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E:\ORDEM CRONOLÓGICA PARA CAROL PROVIDENCIAR PUBLICAÇÃO POR UG\CGE\2022\"/>
    </mc:Choice>
  </mc:AlternateContent>
  <xr:revisionPtr revIDLastSave="0" documentId="13_ncr:1_{68791F3A-9565-4865-A74A-93E16B927BF6}" xr6:coauthVersionLast="47" xr6:coauthVersionMax="47" xr10:uidLastSave="{00000000-0000-0000-0000-000000000000}"/>
  <bookViews>
    <workbookView xWindow="-110" yWindow="-110" windowWidth="19420" windowHeight="10300" activeTab="1" xr2:uid="{00000000-000D-0000-FFFF-FFFF00000000}"/>
  </bookViews>
  <sheets>
    <sheet name="101171" sheetId="8" r:id="rId1"/>
    <sheet name="101-171-ESTAAA" sheetId="7" r:id="rId2"/>
    <sheet name="Planilha4" sheetId="9" r:id="rId3"/>
    <sheet name="171" sheetId="2" r:id="rId4"/>
    <sheet name="Plan2" sheetId="5" r:id="rId5"/>
    <sheet name="Planilha1" sheetId="3" r:id="rId6"/>
    <sheet name="Planilha 1" sheetId="1" r:id="rId7"/>
    <sheet name="Por Fonte" sheetId="6" r:id="rId8"/>
  </sheets>
  <definedNames>
    <definedName name="_xlnm._FilterDatabase" localSheetId="0" hidden="1">'101171'!$A$8:$Q$204</definedName>
    <definedName name="_xlnm._FilterDatabase" localSheetId="1" hidden="1">'101-171-ESTAAA'!$A$8:$P$181</definedName>
    <definedName name="_xlnm._FilterDatabase" localSheetId="3" hidden="1">'171'!#REF!</definedName>
    <definedName name="_xlnm._FilterDatabase" localSheetId="4" hidden="1">Plan2!$A$1:$Q$51</definedName>
    <definedName name="_xlnm._FilterDatabase" localSheetId="6" hidden="1">'Planilha 1'!$A$1:$U$189</definedName>
    <definedName name="_xlnm._FilterDatabase" localSheetId="5" hidden="1">Planilha1!$A$1:$Q$139</definedName>
    <definedName name="_xlnm._FilterDatabase" localSheetId="7" hidden="1">'Por Fonte'!$A$1:$Q$51</definedName>
    <definedName name="_xlnm.Print_Titles" localSheetId="0">'101171'!$1:$14</definedName>
    <definedName name="_xlnm.Print_Titles" localSheetId="1">'101-171-ESTAAA'!$1:$14</definedName>
    <definedName name="_xlnm.Print_Titles" localSheetId="3">'171'!$1:$14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7" i="7" l="1"/>
  <c r="O206" i="7"/>
  <c r="N206" i="7"/>
  <c r="M206" i="7"/>
  <c r="A185" i="7"/>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P34" i="2"/>
  <c r="O34" i="2"/>
  <c r="N34" i="2"/>
  <c r="O182" i="7"/>
  <c r="N182" i="7"/>
  <c r="N207" i="7" s="1"/>
  <c r="M182" i="7"/>
  <c r="M207" i="7" s="1"/>
  <c r="A156" i="8"/>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18" i="8"/>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7" i="8"/>
  <c r="A17" i="7"/>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3" i="5"/>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O207" i="7" l="1"/>
  <c r="A162" i="7"/>
  <c r="A163" i="7" s="1"/>
  <c r="A164" i="7" s="1"/>
  <c r="A165" i="7" s="1"/>
  <c r="A166" i="7" s="1"/>
  <c r="A167" i="7" s="1"/>
  <c r="A168" i="7" s="1"/>
  <c r="A169" i="7" s="1"/>
  <c r="A170" i="7" s="1"/>
  <c r="A171" i="7" s="1"/>
  <c r="A172" i="7" s="1"/>
  <c r="A173" i="7" s="1"/>
  <c r="A174" i="7" s="1"/>
  <c r="A175" i="7" s="1"/>
  <c r="A176" i="7" s="1"/>
  <c r="A177" i="7" s="1"/>
  <c r="A178" i="7" s="1"/>
  <c r="A179" i="7" s="1"/>
  <c r="A180" i="7" s="1"/>
  <c r="A181" i="7" s="1"/>
  <c r="A3" i="3"/>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8" i="2" l="1"/>
  <c r="A19" i="2" s="1"/>
  <c r="A20" i="2" s="1"/>
  <c r="A21" i="2" s="1"/>
  <c r="A22" i="2" s="1"/>
  <c r="A23" i="2" s="1"/>
  <c r="A24" i="2" s="1"/>
  <c r="A25" i="2" s="1"/>
  <c r="A26" i="2" s="1"/>
  <c r="A27" i="2" s="1"/>
  <c r="A28" i="2" s="1"/>
  <c r="A29" i="2" s="1"/>
  <c r="A30" i="2" s="1"/>
  <c r="A31" i="2" s="1"/>
  <c r="A32" i="2" s="1"/>
  <c r="A33" i="2" s="1"/>
  <c r="A2" i="6"/>
  <c r="A3" i="6" s="1"/>
  <c r="A4" i="6" s="1"/>
  <c r="A5" i="6" s="1"/>
  <c r="A6" i="6" s="1"/>
  <c r="A7" i="6" s="1"/>
  <c r="A8" i="6" s="1"/>
  <c r="A9" i="6" s="1"/>
  <c r="A10" i="6" s="1"/>
  <c r="A12" i="6"/>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alcChain>
</file>

<file path=xl/sharedStrings.xml><?xml version="1.0" encoding="utf-8"?>
<sst xmlns="http://schemas.openxmlformats.org/spreadsheetml/2006/main" count="11697" uniqueCount="1385">
  <si>
    <t>Mês</t>
  </si>
  <si>
    <t>Ano</t>
  </si>
  <si>
    <t>Processo</t>
  </si>
  <si>
    <t>Fonte</t>
  </si>
  <si>
    <t>CPF/CNPJ</t>
  </si>
  <si>
    <t>Credor</t>
  </si>
  <si>
    <t>Nota de Empenho</t>
  </si>
  <si>
    <t>Data NE</t>
  </si>
  <si>
    <t>Nota de Liquidação</t>
  </si>
  <si>
    <t>Data NL</t>
  </si>
  <si>
    <t>Programação de Desembolso</t>
  </si>
  <si>
    <t>Data PD</t>
  </si>
  <si>
    <t>Ordem Bancária</t>
  </si>
  <si>
    <t>Data OB</t>
  </si>
  <si>
    <t>Natureza Despesa</t>
  </si>
  <si>
    <t>Despesas do Exercício Pagas</t>
  </si>
  <si>
    <t>Restos a Pagar Processados - Pagos</t>
  </si>
  <si>
    <t>2</t>
  </si>
  <si>
    <t>2022</t>
  </si>
  <si>
    <t xml:space="preserve">LIQUIDAÇÃO DO (S) DOCUMENTO (S) Fatura 297/2021 CONFORME PROCESSO Liquidação referente a Contratação de Empresa especializada na prestação de serviços de Outsourcing de impressão, visando atender as necessidades da Controladoria Geral do Estado do Amapá. Contrato 0021/2021/CGE. ( Dezembro 2021 ). </t>
  </si>
  <si>
    <t>101 - Recursos de Transferências da União - RTU (FPE, IPI, ISO, ICMS-EX, CFRH, CFRM e OUTROS).</t>
  </si>
  <si>
    <t>34941930000161</t>
  </si>
  <si>
    <t>DIGIMAQ INFORMATICA LTDA. - EPP</t>
  </si>
  <si>
    <t>2021NE00027</t>
  </si>
  <si>
    <t>03/05/2021</t>
  </si>
  <si>
    <t>2021NL00139</t>
  </si>
  <si>
    <t>15/12/2021</t>
  </si>
  <si>
    <t>2022PD00003</t>
  </si>
  <si>
    <t>07/02/2022</t>
  </si>
  <si>
    <t>2022OB00003</t>
  </si>
  <si>
    <t>10/02/2022</t>
  </si>
  <si>
    <t xml:space="preserve">339039 - Outros Serviços de Terceiros - Pessoa Jurídica </t>
  </si>
  <si>
    <t>LIQUIDAÇÃO DO (S) DOCUMENTO (S) 000.002.515 CONFORME PROCESSO Liquidação referente ao Processo: 00011/CGE/2021 - Aquisição Material de Expediente. ARP nº 063/2021-CPL/PGE, oriundas do Processo Siga nº 00002/PGE/2021, Pregão eletrônico nº 049/2021.</t>
  </si>
  <si>
    <t>01021577000142</t>
  </si>
  <si>
    <t>OFFICE PAPELARIA EIRELI</t>
  </si>
  <si>
    <t>2021NE00103</t>
  </si>
  <si>
    <t>09/12/2021</t>
  </si>
  <si>
    <t>2021NL00137</t>
  </si>
  <si>
    <t>2022PD00004</t>
  </si>
  <si>
    <t>2022OB00004</t>
  </si>
  <si>
    <t xml:space="preserve">339030 - Material de Consumo </t>
  </si>
  <si>
    <t>LIQUIDAÇÃO DO (S) DOCUMENTO (S) 237 / E CONFORME PROCESSO Liquidação referente ao Processo: 00009/CGE/2021 ( Serviços Gráficos e Serigráficos), liquidação parcial da NFe-S 237 / E.</t>
  </si>
  <si>
    <t>04153583000141</t>
  </si>
  <si>
    <t>E. F. DE OLIVEIRA GHAMMACHI</t>
  </si>
  <si>
    <t>2021NE00058</t>
  </si>
  <si>
    <t>13/07/2021</t>
  </si>
  <si>
    <t>2021NL00142</t>
  </si>
  <si>
    <t>2022PD00001</t>
  </si>
  <si>
    <t>2022OB00001</t>
  </si>
  <si>
    <t>LIQUIDAÇÃO DO (S) DOCUMENTO (S) 623 / E CONFORME PROCESSO Liquidação referente a Manutenção de veículos da Controladoria Geral do Estado - 1º Termo Aditivo do Contrato 005/2020-CGE/AP. Serviços nos veículos: L200 NEM 1269, L200 QLP 4749 e Doblo NEP 8545.</t>
  </si>
  <si>
    <t>13108995000150</t>
  </si>
  <si>
    <t>ALL LUK SERVIÇOS E COMERCIO LTDA - ME</t>
  </si>
  <si>
    <t>2021NE00102</t>
  </si>
  <si>
    <t>03/12/2021</t>
  </si>
  <si>
    <t>2021NL00140</t>
  </si>
  <si>
    <t>2022PD00002</t>
  </si>
  <si>
    <t>2022OB00002</t>
  </si>
  <si>
    <t>3</t>
  </si>
  <si>
    <t>LIQUIDAÇÃO DO (S) DOCUMENTO (S) Fatura 331/2022 CONFORME PROCESSO Liquidação referente a Contratação de Empresa especializada na prestação de serviços de Outsourcing de impressão - ( DIGIMAC ), visando atender as necessidades da Controladoria Geral do Estado do Amapá. Contrato 0021/2021/CGE - Processo: 00003/CGE/2021.</t>
  </si>
  <si>
    <t>2022NE00018</t>
  </si>
  <si>
    <t>02/02/2022</t>
  </si>
  <si>
    <t>2022NL00006</t>
  </si>
  <si>
    <t>04/03/2022</t>
  </si>
  <si>
    <t>2022PD00009</t>
  </si>
  <si>
    <t>2022OB00009</t>
  </si>
  <si>
    <t>LIQUIDAÇÃO DO (S) DOCUMENTO (S) Fatura 364/2022 CONFORME PROCESSO Liquidação referente a prestação de serviços de Outsourcing de impressão, visando atender as necessidades da Controladoria Geral do Estado do Amapá. Contrato 0021/2021/CGE - Processo: 00003/CGE/2021.</t>
  </si>
  <si>
    <t>2022NL00010</t>
  </si>
  <si>
    <t>15/03/2022</t>
  </si>
  <si>
    <t>2022PD00013</t>
  </si>
  <si>
    <t>2022OB00012</t>
  </si>
  <si>
    <t>16/03/2022</t>
  </si>
  <si>
    <t xml:space="preserve">LIQUIDAÇÃO DO (S) DOCUMENTO (S) Recibo CONFORME PROCESSO Liquidação referente a Serviços de locação de 01 (um) imóvel comercial em alvenaria, situado na Av. Padre Júlio Maria Lombaerd, nº 2562, Santa Rita, para instalação e funcionamento da Controladoria Geral do Estado do Amapá, contendo 03 (três) pavimentos com salão amplo e 03 (três) banheiros em cada pavimento, conforme V Termo Aditivo do contrato nº 001/2016-CGE ( Quinto Termo Aditivo ). Refente a Janeiro 2022. </t>
  </si>
  <si>
    <t>01241430000168</t>
  </si>
  <si>
    <t>ALTAIR PEREIRA IMÓVEIS LTDA</t>
  </si>
  <si>
    <t>2022NE00003</t>
  </si>
  <si>
    <t>31/01/2022</t>
  </si>
  <si>
    <t>2022NL00002</t>
  </si>
  <si>
    <t>14/02/2022</t>
  </si>
  <si>
    <t>2022PD00006</t>
  </si>
  <si>
    <t>25/02/2022</t>
  </si>
  <si>
    <t>2022OB00006</t>
  </si>
  <si>
    <t>02/03/2022</t>
  </si>
  <si>
    <t xml:space="preserve">LIQUIDAÇÃO DO (S) DOCUMENTO (S) Recibo CONFORME PROCESSO Liquidação referente a Serviços de locação de 01 (um) imóvel comercial em alvenaria, situado na Av. Padre Júlio Maria Lombaerd, nº 2562, Santa Rita, para instalação e funcionamento da Controladoria Geral do Estado do Amapá, contendo 03 (três) pavimentos com salão amplo e 03 (três) banheiros em cada pavimento, conforme V Termo Aditivo do contrato nº 001/2016-CGE ( Quinto Termo Aditivo ). Referente a Fevereiro 2022. </t>
  </si>
  <si>
    <t>2022NL00003</t>
  </si>
  <si>
    <t>2022PD00007</t>
  </si>
  <si>
    <t>2022OB00007</t>
  </si>
  <si>
    <t>LIQUIDAÇÃO DO (S) DOCUMENTO (S) 202200000 CONFORME PROCESSO Contratação de Empresa Especializada em Prestação de serviços de Recepção e Copeiragem, para atender as necessidades da Controladoria Geral do Estado do Amapá, conforme contrato 001/2017-CGE/AP. 6° Termo Aditivo. Controladoria Geral do Estado do Amapá - CGE / Equinócio Ltda - EPP. Processo: 28720.0045/2016-CGE. ( Janeiro 2022 ).</t>
  </si>
  <si>
    <t>20466806000187</t>
  </si>
  <si>
    <t>EQUINÓCIO LTDA - ME</t>
  </si>
  <si>
    <t>2022NE00002</t>
  </si>
  <si>
    <t>2022NL00001</t>
  </si>
  <si>
    <t>2022PD00005</t>
  </si>
  <si>
    <t>2022OB00005</t>
  </si>
  <si>
    <t xml:space="preserve">339037 - Locação de Mão-de-Obra </t>
  </si>
  <si>
    <t xml:space="preserve">LIQUIDAÇÃO DO (S) DOCUMENTO (S) 202200000000201 CONFORME PROCESSO Liquidação em favor de J. Epifânio Monteiro - ME, serviços de limpeza e conservação do prédio da Controladoria Geral do Estado, contratação de 03 (Três ) auxiliares de serviços gerais, conforme contrato 005/2018-CGE. ( Terceiro Termo Aditivo do Contrato 005/2018-CGE. Processo: 28720.00400/CGE/2018. </t>
  </si>
  <si>
    <t>04753848000142</t>
  </si>
  <si>
    <t>J. EPIFANIO MONTEIRO - ME</t>
  </si>
  <si>
    <t>2022NE00016</t>
  </si>
  <si>
    <t>2022NL00005</t>
  </si>
  <si>
    <t>28/02/2022</t>
  </si>
  <si>
    <t>2022PD00008</t>
  </si>
  <si>
    <t>2022OB00008</t>
  </si>
  <si>
    <t xml:space="preserve">LIQUIDAÇÃO DO (S) DOCUMENTO (S) 202200000000203 CONFORME PROCESSO Liquidação em favor de J. Epifânio Monteiro - ME, serviços de limpeza e conservação do prédio da Controladoria Geral do Estado, contratação de 03 (Três ) auxiliares de serviços gerais, conforme contrato 005/2018-CGE. ( Terceiro Termo Aditivo - Processo: 28720.00400/CGE/2018. </t>
  </si>
  <si>
    <t>2022NL00008</t>
  </si>
  <si>
    <t>2022PD00011</t>
  </si>
  <si>
    <t>2022OB00010</t>
  </si>
  <si>
    <t>LIQUIDAÇÃO DO (S) DOCUMENTO (S) 202200000000617 CONFORME PROCESSO Liquidação referente a prestação de serviços de Recepção e Copeiragem, para atender as necessidades da Controladoria Geral do Estado do Amapá, conforme contrato 001/2017-CGE/AP. 6° Termo Aditivo. Controladoria Geral do Estado do Amapá - CGE / Equinócio Ltda - EPP. Processo: 28720.0045/2016-CGE. ( Fevereiro 2022 ). NFe-S 202200000000617.</t>
  </si>
  <si>
    <t>2022NL00009</t>
  </si>
  <si>
    <t>2022PD00012</t>
  </si>
  <si>
    <t>2022OB00011</t>
  </si>
  <si>
    <t>LIQUIDAÇÃO DO (S) DOCUMENTO (S) 202200000000688 CONFORME PROCESSO Processo: 00005/CGE/2020, Liquidação referente a Manutenção de veículos da Controladoria Geral do Estado - 1º Termo Aditivo do Contrato 005/2020-CGE/AP. Serviços nos veículos: L200 NEM 1269, L200 QLP 4749 e Doblo NEP 8545.</t>
  </si>
  <si>
    <t>2022NE00007</t>
  </si>
  <si>
    <t>2022NL00011</t>
  </si>
  <si>
    <t>29/03/2022</t>
  </si>
  <si>
    <t>2022PD00014</t>
  </si>
  <si>
    <t>2022OB00013</t>
  </si>
  <si>
    <t>31/03/2022</t>
  </si>
  <si>
    <t>4</t>
  </si>
  <si>
    <t xml:space="preserve">LIQUIDAÇÃO DO (S) DOCUMENTO (S) CONFORME PROCESSO Diárias em favor do Servidor: DANILO SANTOS DA CRUZ – Ouvidor Chefe, para se deslocar da sede de suas atividades Macapá-AP, até a cidade de Manaus-AM, para participar do Seminário Nacional de Ouvidorias, edição 2022 e tendo como uma das pautas a Lei Geral de Proteção de Dados (LGPD). No período de 05/04 a 08/04/2022. Portaria Nº 033/2022– CGE-AP. </t>
  </si>
  <si>
    <t>01331437245</t>
  </si>
  <si>
    <t>DANILO SANTOS DA CRUZ</t>
  </si>
  <si>
    <t>2022NE00022</t>
  </si>
  <si>
    <t>05/04/2022</t>
  </si>
  <si>
    <t>2022NL00013</t>
  </si>
  <si>
    <t>2022PD00016</t>
  </si>
  <si>
    <t>2022OB00015</t>
  </si>
  <si>
    <t>06/04/2022</t>
  </si>
  <si>
    <t>339014 - Diárias - Civil</t>
  </si>
  <si>
    <t xml:space="preserve">LIQUIDAÇÃO DO (S) DOCUMENTO (S) CONFORME PROCESSO Liquidação em favor da Servidora: CAROLINA COSTA DE LIMA – Coordenadora de Tecnologia da Informação, para se deslocar da sede de suas atividades Macapá-AP, até a cidade de Manaus-AM, para participar do Seminário Nacional de Ouvidorias, edição 2022 e tendo como uma das pautas a Lei Geral de Proteção de Dados (LGPD). No período de 05/04 a 08/04/2022. Portaria Nº 033/2022– CGE-AP. </t>
  </si>
  <si>
    <t>84577380200</t>
  </si>
  <si>
    <t>CAROLINA COSTA DE LIMA</t>
  </si>
  <si>
    <t>2022NE00021</t>
  </si>
  <si>
    <t>2022NL00012</t>
  </si>
  <si>
    <t>2022PD00015</t>
  </si>
  <si>
    <t>2022OB00014</t>
  </si>
  <si>
    <t>LIQUIDAÇÃO DO (S) DOCUMENTO (S) Recibo CONFORME PROCESSO Liquidação referente a Serviços de locação de 01 (um) imóvel comercial em alvenaria, situado na Av. Padre Júlio Maria Lombaerd, nº 2562, Santa Rita, para instalação e funcionamento da Controladoria Geral do Estado do Amapá, contendo 03 (três) pavimentos com salão amplo e 03 (três) banheiros em cada pavimento, conforme o sexto Termo Aditivo do contrato nº 001/2016-CGE. Período 16/02/2022 a 17/03/2022.</t>
  </si>
  <si>
    <t>2022NE00009</t>
  </si>
  <si>
    <t>09/02/2022</t>
  </si>
  <si>
    <t>2022NL00015</t>
  </si>
  <si>
    <t>20/04/2022</t>
  </si>
  <si>
    <t>2022PD00018</t>
  </si>
  <si>
    <t>2022OB00017</t>
  </si>
  <si>
    <t>22/04/2022</t>
  </si>
  <si>
    <t xml:space="preserve">LIQUIDAÇÃO DO (S) DOCUMENTO (S) 202200000000211 CONFORME PROCESSO Liquidação em favor de J. Epifânio Monteiro - ME, serviços de limpeza e conservação do prédio da Controladoria Geral do Estado, contratação de 03 (Três ) auxiliares de serviços gerais, conforme contrato 005/2018-CGE. ( Terceiro Termo Aditivo do Contrato 005/2018-CGE. Processo: 28720.00400/CGE/2018. NFe-S 202200000000211. </t>
  </si>
  <si>
    <t>2022NL00016</t>
  </si>
  <si>
    <t>27/04/2022</t>
  </si>
  <si>
    <t>2022PD00019</t>
  </si>
  <si>
    <t>2022OB00018</t>
  </si>
  <si>
    <t>LIQUIDAÇÃO DO (S) DOCUMENTO (S) 2022000169 CONFORME PROCESSO Liquidação referente a prestação dos Serviços de Manutenção Preventiva, Corretiva e Assistência Técnica, com reposição de peças dos aparelhos tipo Split, instalados no Prédio da Controladoria Geral do Estado-CGE, visando o bem-estar, saúde e conforto dos servidores e usuários deste Órgão. Contrato 003/2018. (Terceiro Termo Aditivo ). NFe-S 2022000169.</t>
  </si>
  <si>
    <t>21842152000101</t>
  </si>
  <si>
    <t>CARDOSO &amp; SILVA COMÉRCIO E SERVIÇOS LTDA -EPP</t>
  </si>
  <si>
    <t>2022NE00006</t>
  </si>
  <si>
    <t>2022NL00014</t>
  </si>
  <si>
    <t>07/04/2022</t>
  </si>
  <si>
    <t>2022PD00017</t>
  </si>
  <si>
    <t>2022OB00016</t>
  </si>
  <si>
    <t>08/04/2022</t>
  </si>
  <si>
    <t>5</t>
  </si>
  <si>
    <t xml:space="preserve">LIQUIDAÇÃO DO (S) DOCUMENTO (S) CONFORME PROCESSO Liquidação referente a Concessão de diárias em favor do servidor: Erivan Gomes da Silva – Ouvidoria, para se deslocar da sede de suas atribuições Macapá/AP, até a cidade de Belo Horizonte/MG, no período de 15 a 21 de maio de 2022, para participar da “Semana Internacional do Controle Interno”. Portaria Nº 55/2022– CGE-AP. </t>
  </si>
  <si>
    <t>66571405253</t>
  </si>
  <si>
    <t>ERIVAN GOMES DA SILVA</t>
  </si>
  <si>
    <t>2022NE00030</t>
  </si>
  <si>
    <t>13/05/2022</t>
  </si>
  <si>
    <t>2022NL00023</t>
  </si>
  <si>
    <t>14/05/2022</t>
  </si>
  <si>
    <t>2022PD00026</t>
  </si>
  <si>
    <t>2022OB00028</t>
  </si>
  <si>
    <t>17/05/2022</t>
  </si>
  <si>
    <t>LIQUIDAÇÃO DO (S) DOCUMENTO (S) CONFORME PROCESSO Liquidação referente a Concessão de diárias em favor do servidor Kleber Picanço Leal – Chefe de Gabinete, para se deslocar da sede de suas atribuições Macapá/AP, até a cidade de Belo Horizonte/MG, no período de 15 a 21 de maio de 2022, Portaria Nº 55/2022– CGE-AP.</t>
  </si>
  <si>
    <t>79263402272</t>
  </si>
  <si>
    <t>KLEBER PICANÇO LEAL</t>
  </si>
  <si>
    <t>2022NE00028</t>
  </si>
  <si>
    <t>2022NL00021</t>
  </si>
  <si>
    <t>2022PD00024</t>
  </si>
  <si>
    <t>2022OB00026</t>
  </si>
  <si>
    <t>LIQUIDAÇÃO DO (S) DOCUMENTO (S) CONFORME PROCESSO Liquidação referente a Concessão de diárias em favor do servidor: Thiago Ferraz Almeida – Coordenadoria Administrativo-Financeiro , para se deslocar da sede de suas atribuições Macapá/AP, até a cidade de Belo Horizonte/MG, no período de 15 a 21 de maio de 2022. Portaria Nº 55/2022– CGE-AP.</t>
  </si>
  <si>
    <t>74914316234</t>
  </si>
  <si>
    <t>THIAGO FERRAZ ALMEIDA</t>
  </si>
  <si>
    <t>2022NE00029</t>
  </si>
  <si>
    <t>2022NL00022</t>
  </si>
  <si>
    <t>2022PD00025</t>
  </si>
  <si>
    <t>2022OB00027</t>
  </si>
  <si>
    <t>LIQUIDAÇÃO DO (S) DOCUMENTO (S) CONFORME PROCESSO Liquidação referente a concessão de "meia"diária Faltante(Portaria 033/2022- CGE), relativa a viagem da servidora Carolina Costa de Lima, de 05/04/2022 a 08/04/2022, para Se deslocar da sede de suas atribuições Macapá - AP, até a cidade de Manaus- AM, para participar do Seminário Nacional de Ouvidoria com Pauta LGPD</t>
  </si>
  <si>
    <t>2022NE00037</t>
  </si>
  <si>
    <t>30/05/2022</t>
  </si>
  <si>
    <t>2022NL00031</t>
  </si>
  <si>
    <t>2022PD00034</t>
  </si>
  <si>
    <t>2022OB00036</t>
  </si>
  <si>
    <t>31/05/2022</t>
  </si>
  <si>
    <t>LIQUIDAÇÃO DO (S) DOCUMENTO (S) CONFORME PROCESSO Processo: nº 0013.0132.0655.0001/2022, Concessão de diárias para o servidor José Paulo da Silva Ramos – (Contador), para se deslocar da sede de suas atribuições Macapá - AP, até a cidade de João Pessoa – PB, no período de 11 à 14/05/2022, para participar da "Semana da Transparência: Controle Social como Poder de Fiscalização, Transformação e Combate à Corrupção". Portaria 53/2022-CGE-AP.</t>
  </si>
  <si>
    <t>01690337249</t>
  </si>
  <si>
    <t>JOSÉ PAULO DA SILVA RAMOS</t>
  </si>
  <si>
    <t>2022NE00024</t>
  </si>
  <si>
    <t>11/05/2022</t>
  </si>
  <si>
    <t>2022NL00020</t>
  </si>
  <si>
    <t>12/05/2022</t>
  </si>
  <si>
    <t>2022PD00023</t>
  </si>
  <si>
    <t>2022OB00025</t>
  </si>
  <si>
    <t>LIQUIDAÇÃO DO (S) DOCUMENTO (S) Fat. 395/2022 CONFORME PROCESSO Liquidação referente ao Processo: 00003/CGE/2021 - Contratação de Empresa especializada na prestação de serviços de Outsourcing de impressão, visando atender as necessidades da Controladoria Geral do Estado do Amapá. Contrato 0021/2021/CGE. Mês: 03/2022, Fatura: 395/2022.</t>
  </si>
  <si>
    <t>2022NL00024</t>
  </si>
  <si>
    <t>16/05/2022</t>
  </si>
  <si>
    <t>2022PD00027</t>
  </si>
  <si>
    <t>2022OB00029</t>
  </si>
  <si>
    <t>LIQUIDAÇÃO DO (S) DOCUMENTO (S) Recibo CONFORME PROCESSO Liquidação referente a locação de 01 (um) imóvel comercial em alvenaria, situado na Av. Padre Júlio Maria Lombaerd, nº 2562, Santa Rita, para instalação e funcionamento da Controladoria Geral do Estado do Amapá, contendo 03 (três) pavimentos com salão amplo e 03 (três) banheiros em cada pavimento, conforme Quinto ao Termo Aditivo do contrato nº 001/2016-CGE. Período: 17/03 a 16/04/2022.</t>
  </si>
  <si>
    <t>2022NL00029</t>
  </si>
  <si>
    <t>2022PD00031</t>
  </si>
  <si>
    <t>2022OB00033</t>
  </si>
  <si>
    <t>LIQUIDAÇÃO DO (S) DOCUMENTO (S) Recibo CONFORME PROCESSO Liquidação referente a serviços de locação de 01 (um) imóvel comercial em alvenaria, situado na Av. Padre Júlio Maria Lombaerd, nº 2562, Santa Rita, para instalação e funcionamento da Controladoria Geral do Estado do Amapá, contendo 03 (três) pavimentos com salão amplo e 03 (três) banheiros em cada pavimento, conforme Quinto ao Termo Aditivo do contrato nº 001/2016-CGE. 17/04 a 16/05/2022.</t>
  </si>
  <si>
    <t>2022NL00030</t>
  </si>
  <si>
    <t>2022PD00032</t>
  </si>
  <si>
    <t>2022OB00034</t>
  </si>
  <si>
    <t>LIQUIDAÇÃO DO (S) DOCUMENTO (S) 00000999 CONFORME PROCESSO Liquidação referente a prestações de serviços de Locação de veículos Terrestres, visando atender as necessidades da Controladoria Geral do Estado - Contrato nº 005/2021-CGE/AP. Processo SIGA nº 00009/CGE/2021. NFe-S 00000999.</t>
  </si>
  <si>
    <t>29118884000165</t>
  </si>
  <si>
    <t>NOSSA FROTA LOCAÇÃO DE VEÍCULOS LTDA</t>
  </si>
  <si>
    <t>2022NE00005</t>
  </si>
  <si>
    <t>2022NL00017</t>
  </si>
  <si>
    <t>28/04/2022</t>
  </si>
  <si>
    <t>2022PD00020</t>
  </si>
  <si>
    <t>10/05/2022</t>
  </si>
  <si>
    <t>2022OB00022</t>
  </si>
  <si>
    <t xml:space="preserve">LIQUIDAÇÃO DO (S) DOCUMENTO (S) 202200000000191 CONFORME PROCESSO : 00002/CGE/2020 - Contrato 005/2020, Primeiro Termo Aditivo. Emissão de \passagem Aérea para Joel Nogueira Rodrigues. Trecho: Macapá/Brasilia/Macapá. </t>
  </si>
  <si>
    <t>16604411000126</t>
  </si>
  <si>
    <t>ÉTICA TURISMO VIAGENS RECEPTIVO LTDA - ME</t>
  </si>
  <si>
    <t>2022NE00010</t>
  </si>
  <si>
    <t>2022NL00027</t>
  </si>
  <si>
    <t>25/05/2022</t>
  </si>
  <si>
    <t>2022PD00030</t>
  </si>
  <si>
    <t>2022OB00032</t>
  </si>
  <si>
    <t xml:space="preserve">339033 - Passagens e Despesas com Locomoção </t>
  </si>
  <si>
    <t>LIQUIDAÇÃO DO (S) DOCUMENTO (S) 202200000000191 CONFORME PROCESSO Processo: 00002/CGE/2020 - Contrato 005/2020, Primeiro Termo Aditivo. Emissão de \passagem Aérea para Carolina Costa de Lima. Trecho: Macapá/Manaus/Macapá.</t>
  </si>
  <si>
    <t>2022NL00025</t>
  </si>
  <si>
    <t>2022PD00028</t>
  </si>
  <si>
    <t>2022OB00030</t>
  </si>
  <si>
    <t xml:space="preserve">LIQUIDAÇÃO DO (S) DOCUMENTO (S) 202200000000191 CONFORME PROCESSO Processo: 00002/CGE/2020 - Contrato 005/2020, Primeiro Termo Aditivo. Emissão de \passagem Aérea para Danilo Santos da Cruz. Trecho: Macapá/Manaus/Macapá. </t>
  </si>
  <si>
    <t>2022NE00012</t>
  </si>
  <si>
    <t>2022NL00026</t>
  </si>
  <si>
    <t>2022PD00029</t>
  </si>
  <si>
    <t>2022OB00031</t>
  </si>
  <si>
    <t>LIQUIDAÇÃO DO (S) DOCUMENTO (S) 202200000000641 CONFORME PROCESSO Liquidação referente a prestação de serviços de Recepção e Copeiragem, para atender as necessidades da Controladoria Geral do Estado do Amapá, conforme contrato 001/2017-CGE/AP. 6° Termo Aditivo. Controladoria Geral do Estado do Amapá - CGE / Equinócio Ltda - EPP. Processo: 28720.0045/2016-CGE. ( Março 2022 ). NFe-S 202200000000641.</t>
  </si>
  <si>
    <t>2022NL00018</t>
  </si>
  <si>
    <t>2022PD00021</t>
  </si>
  <si>
    <t>2022OB00023</t>
  </si>
  <si>
    <t xml:space="preserve">LIQUIDAÇÃO DO (S) DOCUMENTO (S) 202200000000642 CONFORME PROCESSO Liquidação referente a Repactuação do Contrato 001/2017-CGE/AP. Processo: 28720.0045/2016-CGE. </t>
  </si>
  <si>
    <t>2022NE00019</t>
  </si>
  <si>
    <t>18/03/2022</t>
  </si>
  <si>
    <t>2022NL00019</t>
  </si>
  <si>
    <t>2022PD00022</t>
  </si>
  <si>
    <t>2022OB00024</t>
  </si>
  <si>
    <t>LIQUIDAÇÃO DO (S) DOCUMENTO (S) 202200000000905 CONFORME PROCESSO 0001/2022, referente a Prestação de Serviços Continuados. Dois (02) Agentes de Portaria e um (01) para Copeiragem, com fornecimento de Insumos e Materiais (Uniformes e Equipamentos) a serem utilizados na execução dos Serviços, visando atender as necessidades da Controladoria Geral do Estado. (Contrato 001/2022-CGE/AP) -Controladoria Geral do Estado-CGE/Fênix Serviços Especializados Eireli). NFe-S 202200000000905 / Mês-Abril.</t>
  </si>
  <si>
    <t>23066228000180</t>
  </si>
  <si>
    <t>FENIX SERVIÇOS ESPECIALIZADOS LTDA.</t>
  </si>
  <si>
    <t>2022NE00020</t>
  </si>
  <si>
    <t>01/04/2022</t>
  </si>
  <si>
    <t>2022NL00028</t>
  </si>
  <si>
    <t>2022PD00033</t>
  </si>
  <si>
    <t>2022OB00035</t>
  </si>
  <si>
    <t>6</t>
  </si>
  <si>
    <t xml:space="preserve"> Processo: 0013.0130.0762.0006/2022 - ATP. Liquidação referente a concessão de diárias para: PATRICIA DE ALMEIDA BARBOSA - Controladora Geral do Estado do Amapá/AP, para se deslocar da sede de suas atribuições Macapá/AP, até a cidade de Brasilia/DF, afim de participar da agenda que será realizada no dia 27/06/2022, para discutir assuntos do Executivo Estadual relacionados a Controladoria Geral do Estado. E participar do VII Fórum Nacional de Transferências da União dias 28 e 29/06/2022. </t>
  </si>
  <si>
    <t>94358729487</t>
  </si>
  <si>
    <t>PATRÍCIA DE ALMEIDA BARBOSA AGUIAR</t>
  </si>
  <si>
    <t>2022NE00056</t>
  </si>
  <si>
    <t>23/06/2022</t>
  </si>
  <si>
    <t>2022NL00048</t>
  </si>
  <si>
    <t>2022PD00052</t>
  </si>
  <si>
    <t>27/06/2022</t>
  </si>
  <si>
    <t>2022OB00054</t>
  </si>
  <si>
    <t>28/06/2022</t>
  </si>
  <si>
    <t xml:space="preserve">LIQUIDAÇÃO DO (S) DOCUMENTO (S) CONFORME PROCESSO Liquidação referente a "meia diária Faltante", em favor do Servidor :DANILO SANTOS DA CRUZ – Ouvidor Chefe, para se deslocar da sede de suas atividades Macapá-AP, até a cidade de Manaus-AM, para participar do Seminário Nacional de Ouvidorias, edição 2022 e tendo como uma das pautas a Lei Geral de Proteção de Dados (LGPD). No período de 05/04 a 08/04/2022. Portaria Nº 033/2022– CGE-AP. </t>
  </si>
  <si>
    <t>2022NE00038</t>
  </si>
  <si>
    <t>2022NL00032</t>
  </si>
  <si>
    <t>2022PD00035</t>
  </si>
  <si>
    <t>2022OB00038</t>
  </si>
  <si>
    <t>03/06/2022</t>
  </si>
  <si>
    <t>LIQUIDAÇÃO DO (S) DOCUMENTO (S) CONFORME PROCESSO Processo: 0013.0130.0762.0005/2022 - ATPE /CGE - Concessão de diárias para o servidor: Yan Lucas Mesquita Lacerda – Assistente Administrativo, para se deslocar da sede de suas atribuições Macapá/AP, até a cidade de Florianópolis/SC, para participação no Evento Diálogo Correcionais – Edição Santa Catarina, no período de 21 a 24/06/2022. Portaria: 074/2022/CGE-AP.</t>
  </si>
  <si>
    <t>02927440212</t>
  </si>
  <si>
    <t>YAN LUCAS MESQUITA LACERDA</t>
  </si>
  <si>
    <t>2022NE00054</t>
  </si>
  <si>
    <t>21/06/2022</t>
  </si>
  <si>
    <t>2022NL00045</t>
  </si>
  <si>
    <t>2022PD00048</t>
  </si>
  <si>
    <t>2022OB00050</t>
  </si>
  <si>
    <t>22/06/2022</t>
  </si>
  <si>
    <t xml:space="preserve">LIQUIDAÇÃO DO (S) DOCUMENTO (S) CONFORME PROCESSO Processo: 0013.0130.0762.0003/2022 - ATPE /CGE. Liquidação referente a Concessão de diárias para o servidor; José Ribamar Farias Reis — Responsável Técnico Nível I, para se deslocar da sede de suas atribuições Macapá-AP, até a cidade de Salvador-BA, nos dias 07 a 10 de junho de 2022, para participar do Evento Diálogos Correcionais — edição Bahia. Portaria N° 063/2022— CGE-AP. </t>
  </si>
  <si>
    <t>07290993268</t>
  </si>
  <si>
    <t>JOSE RIBAMAR FARIAS REIS</t>
  </si>
  <si>
    <t>2022NE00039</t>
  </si>
  <si>
    <t>07/06/2022</t>
  </si>
  <si>
    <t>2022NL00036</t>
  </si>
  <si>
    <t>2022PD00039</t>
  </si>
  <si>
    <t>09/06/2022</t>
  </si>
  <si>
    <t>2022OB00041</t>
  </si>
  <si>
    <t>10/06/2022</t>
  </si>
  <si>
    <t>LIQUIDAÇÃO DO (S) DOCUMENTO (S) CONFORME PROCESSO Processo: 0013.0130.0762.0005/2022 - Concessão de diárias para a servidora: Mikaela Frasseto Fernandes – Corregedora, para se deslocar da sede de suas atribuições Macapá/AP, até a cidade de Florianópolis/SC, para participação no Evento Diálogo Correcionais – Edição Santa Catarina, no período de 21 a 24/06/2022.</t>
  </si>
  <si>
    <t>01421679248</t>
  </si>
  <si>
    <t>MIKAELA FRASSETO FERNANDES</t>
  </si>
  <si>
    <t>2022NE00053</t>
  </si>
  <si>
    <t>2022NL00044</t>
  </si>
  <si>
    <t>2022PD00047</t>
  </si>
  <si>
    <t>2022OB00049</t>
  </si>
  <si>
    <t xml:space="preserve">LIQUIDAÇÃO DO (S) DOCUMENTO (S) CONFORME PROCESSO Processo: 0013.0130.0762.0006/2022 - ATPE /CGE -Liquidação referente a concessão de diárias para o servidor: Harley da Silva Carneiro — Assessor Técnico Nível II — Normas, Procedimentos e Orientação Técnica, para se deslocar da sede de suas atribuições Macapá/AP, até a cidade de Brasília/DF, para participação no VII FÓRUM NACIONAL DE TRANSFERÊNCIAS DA UNIÃO, no período de 26/06/2022 a 01/07/2022. Portaria: 076/2022/CGE-AP. </t>
  </si>
  <si>
    <t>63835029215</t>
  </si>
  <si>
    <t>HARLEY DA SILVA CARNEIRO</t>
  </si>
  <si>
    <t>2022NE00055</t>
  </si>
  <si>
    <t>2022NL00047</t>
  </si>
  <si>
    <t xml:space="preserve">LIQUIDAÇÃO DO (S) DOCUMENTO (S) CONFORME PROCESSO 0013.0130.0762.0003/2022 - ATP. Concessão de diárias para a servidora; Liciane Damaso Palmerim — Responsável Atividade Nível III, para se deslocar da sede de suas atribuições Macapá-AP, até a cidade de Salvador-BA, nos dias 07 a 10 de junho de 2022, para participar do Evento Diálogos Correcionais — edição Bahia. Portaria N° 063/2022— CGE-AP. </t>
  </si>
  <si>
    <t>00551343273</t>
  </si>
  <si>
    <t>LICIANE DAMASO PALMERIM</t>
  </si>
  <si>
    <t>2022NE00041</t>
  </si>
  <si>
    <t>2022NL00038</t>
  </si>
  <si>
    <t>2022PD00041</t>
  </si>
  <si>
    <t>2022OB00043</t>
  </si>
  <si>
    <t xml:space="preserve">LIQUIDAÇÃO DO (S) DOCUMENTO (S) CONFORME PROCESSO 0013.0130.0762.0003/2022 - ATP. Liquidação referente a Concessão de diárias para o servidor; José Ribamar Farias Reis — Responsável Técnico Nível I, para se deslocar da sede de suas atribuições Macapá-AP, até a cidade de Salvador-BA, nos dias 07 a 10 de junho de 2022, para participar do Evento Diálogos Correcionais — edição Bahia. Portaria N° 063/2022— CGE-AP. </t>
  </si>
  <si>
    <t>93417772249</t>
  </si>
  <si>
    <t>GESIEL RIBEIRO RABELO</t>
  </si>
  <si>
    <t>2022NE00040</t>
  </si>
  <si>
    <t>2022NL00037</t>
  </si>
  <si>
    <t>2022PD00040</t>
  </si>
  <si>
    <t>2022OB00042</t>
  </si>
  <si>
    <t xml:space="preserve">LIQUIDAÇÃO DO (S) DOCUMENTO (S) CONFORME PROCESSO 0013.0130.0762.0003/2022 - ATP. Liquidação referente a Concessão de diárias para o servidor; Raimundo Laerte Sena — Assistente Administrativo, para se deslocar da sede de suas atribuições Macapá-AP, até a cidade de Salvador-BA, nos dias 07 a 10 de junho de 2022, para participar do Evento Diálogos Correcionais — edição Bahia. Portaria N° 063/2022— CGE-AP. </t>
  </si>
  <si>
    <t>38156482204</t>
  </si>
  <si>
    <t>RAIMUNDO LAERTE SENA</t>
  </si>
  <si>
    <t>2022NE00043</t>
  </si>
  <si>
    <t>2022NL00040</t>
  </si>
  <si>
    <t>2022PD00043</t>
  </si>
  <si>
    <t>2022OB00045</t>
  </si>
  <si>
    <t xml:space="preserve">LIQUIDAÇÃO DO (S) DOCUMENTO (S) CONFORME PROCESSO 0013.0130.0762.0003/2022 - ATP. Liquidação referente a Concessão de diárias para o servidora; Liciane Damaso Palmerim — Responsável Atividade Nível III, para se deslocar da sede de suas atribuições Macapá-AP, até a cidade de Salvador-BA, nos dias 07 a 10 de junho de 2022, para participar do Evento Diálogos Correcionais — edição Bahia. Portaria N° 063/2022— CGE-AP. </t>
  </si>
  <si>
    <t>52421805287</t>
  </si>
  <si>
    <t>HELENA FERREIRA DOS SANTOS</t>
  </si>
  <si>
    <t>2022NE00042</t>
  </si>
  <si>
    <t>2022NL00039</t>
  </si>
  <si>
    <t>2022PD00042</t>
  </si>
  <si>
    <t>2022OB00044</t>
  </si>
  <si>
    <t>LIQUIDAÇÃO DO (S) DOCUMENTO (S) Fatura: 428/2022 CONFORME PROCESSO : 00003/CGE/2021 -Liquidação referente a Contratação de Empresa especializada na prestação de serviços de Outsourcing de impressão, visando atender as necessidades da Controladoria Geral do Estado do Amapá. Contrato 0021/2021/CGE. Fat. 427/2022. Ref. Abril.</t>
  </si>
  <si>
    <t>2022NL00035</t>
  </si>
  <si>
    <t>06/06/2022</t>
  </si>
  <si>
    <t>2022PD00038</t>
  </si>
  <si>
    <t>2022OB00040</t>
  </si>
  <si>
    <t>08/06/2022</t>
  </si>
  <si>
    <t xml:space="preserve">LIQUIDAÇÃO DO (S) DOCUMENTO (S) Fatura: 457-2022 CONFORME PROCESSO Processo:00003/CGE/2021 - Liquidação referente a prestação de serviços de Outsourcing de impressão, visando atender as necessidades da Controladoria Geral do Estado do Amapá. Contrato 002/2021/CGE. ( Primeiro Termo Aditivo ). Fat. 457-2022 ( Maio ). </t>
  </si>
  <si>
    <t>2022NE00023</t>
  </si>
  <si>
    <t>02/05/2022</t>
  </si>
  <si>
    <t>2022NL00042</t>
  </si>
  <si>
    <t>20/06/2022</t>
  </si>
  <si>
    <t>2022PD00045</t>
  </si>
  <si>
    <t>2022OB00047</t>
  </si>
  <si>
    <t xml:space="preserve">339040 - Serviços de Tecnologia da Informação e Comunicação - Pessoa Jurídica </t>
  </si>
  <si>
    <t>LIQUIDAÇÃO DO (S) DOCUMENTO (S) 00001057 CONFORME PROCESSO Liquidação referente a prestações de serviços de Locação de veículos Terrestres, visando atender as necessidades da Controladoria Geral do Estado - Contrato nº 005/2021-CGE/AP. Processo SIGA nº 00009/CGE/2021.NFe-S 00001057. ( Ref: Abril ).</t>
  </si>
  <si>
    <t>2022NL00034</t>
  </si>
  <si>
    <t>01/06/2022</t>
  </si>
  <si>
    <t>2022PD00037</t>
  </si>
  <si>
    <t>2022OB00039</t>
  </si>
  <si>
    <t>LIQUIDAÇÃO DO (S) DOCUMENTO (S) 00001121 CONFORME PROCESSO SIGA nº 00009/CGE/2021. Liquidação referente a prestações de serviços de Locação de veículos Terrestres, visando atender as necessidades da Controladoria Geral do Estado - Contrato nº 005/2021-CGE/AP. NFe-S 00001121. Ref. (Maio 2022).</t>
  </si>
  <si>
    <t>2022NL00041</t>
  </si>
  <si>
    <t>13/06/2022</t>
  </si>
  <si>
    <t>2022PD00044</t>
  </si>
  <si>
    <t>2022OB00046</t>
  </si>
  <si>
    <t>15/06/2022</t>
  </si>
  <si>
    <t>LIQUIDAÇÃO DO (S) DOCUMENTO (S) 202200000000215 CONFORME PROCESSO Liquidação em favor de J. Epifânio Monteiro - ME, serviços de limpeza e conservação do prédio da Controladoria Geral do Estado, contratação de 03 (Três ) auxiliares de serviços gerais, conforme contrato 005/2018-CGE. ( Terceiro Termo Aditivo do Contrato 005/2018-CGE. Processo: 28720.00400/CGE/2018. NFe-S 202200000000215.</t>
  </si>
  <si>
    <t>2022NL00033</t>
  </si>
  <si>
    <t>2022PD00036</t>
  </si>
  <si>
    <t>2022OB00037</t>
  </si>
  <si>
    <t>02/06/2022</t>
  </si>
  <si>
    <t>LIQUIDAÇÃO DO (S) DOCUMENTO (S) 202200000000860 CONFORME PROCESSO Processo: 00005/CGE/2020, Liquidação referente a Manutenção de veículos da Controladoria Geral do Estado - 1º Termo Aditivo do Contrato 005/2020-CGE/AP. Serviços nos veículos: L200 NEM 1269, L200 QLP 4749. NFe-S 202200000000860.</t>
  </si>
  <si>
    <t>2022NL00046</t>
  </si>
  <si>
    <t>2022PD00049</t>
  </si>
  <si>
    <t>2022OB00053</t>
  </si>
  <si>
    <t>LIQUIDAÇÃO DO (S) DOCUMENTO (S) 202200000000950 CONFORME PROCESSO referente a Prestação de Serviços Continuados. Dois (02) Agentes de Portaria e um (01) para Copeiragem, com fornecimento de Insumos e Materiais (Uniformes e Equipamentos) a serem utilizados na execução dos Serviços, visando atender as necessidades da Controladoria Geral do Estado. (Contrato 001/2022-CGE/AP) -Controladoria Geral do Estado-CGE/Fênix Serviços Especializados Eireli). NFe-S 202200000000950 / Mês-Maio..</t>
  </si>
  <si>
    <t>2022NL00043</t>
  </si>
  <si>
    <t>2022PD00046</t>
  </si>
  <si>
    <t>2022OB00048</t>
  </si>
  <si>
    <t>7</t>
  </si>
  <si>
    <t xml:space="preserve"> Liquidação - Processo: 00002/CGE/2020. Contrato 005/2020, Primeiro Termo Aditivo. Emissão de passagens aéreas: GESIEL RABELO/HELENA SANTOS/JOSÉ RIBAMAR REIS(SSA/MCP), LICIANE PALMERIM/RAIMUNDO SENA (MCP/SSA/MCP), HARLEY CARNEIRO (MCP/BSB/MCP).</t>
  </si>
  <si>
    <t>2022NE00046</t>
  </si>
  <si>
    <t>2022NL00069</t>
  </si>
  <si>
    <t>21/07/2022</t>
  </si>
  <si>
    <t>2022PD00075</t>
  </si>
  <si>
    <t>22/07/2022</t>
  </si>
  <si>
    <t>2022OB00077</t>
  </si>
  <si>
    <t>25/07/2022</t>
  </si>
  <si>
    <t xml:space="preserve"> Processo: 0013.0130.0762.0007/2022 - ATP. Concessão de diárias para a servidora: Regina Célia Mendes de Holanda - Resp. Técnico Nivel I, para se deslocar da sede de sua atividades Macapá/AP, até o Município de Mazagão/AP, para participação no Projeto Itinerante * IV TCE na Comunidade Orientação, Controle Social e Transparência* no período de 30/06 a 02/07/2022. Portaria: 077/2022-CGE </t>
  </si>
  <si>
    <t>43234704287</t>
  </si>
  <si>
    <t>REGINA CELIA MENDES DE HOLANDA</t>
  </si>
  <si>
    <t>2022NE00068</t>
  </si>
  <si>
    <t>07/07/2022</t>
  </si>
  <si>
    <t>2022NL00056</t>
  </si>
  <si>
    <t>2022PD00060</t>
  </si>
  <si>
    <t>2022OB00062</t>
  </si>
  <si>
    <t>11/07/2022</t>
  </si>
  <si>
    <t>LIQUIDAÇÃO DO (S) DOCUMENTO (S) CONFORME PROCESSO Processo: 0013.0130.0762.0007/2022 - ATP. Concessão de diárias para a servidora: Patricia de Almeida Barbosa - Controladora Geral do Estado do Amapá/AP,, para se deslocar da sede de sua atividades Macapá/AP, até o Município de Mazagão/AP, para participação no Projeto Itinerante * IV TCE na Comunidade Orientação, Controle Social e Transparência* no período de 30/06 a 02/07/2022. Processo: 0013.0130.0762.0007/2022 - ATP.</t>
  </si>
  <si>
    <t>2022NE00069</t>
  </si>
  <si>
    <t>2022NL00057</t>
  </si>
  <si>
    <t>2022PD00061</t>
  </si>
  <si>
    <t>2022OB00063</t>
  </si>
  <si>
    <t>LIQUIDAÇÃO DO (S) DOCUMENTO (S) CONFORME PROCESSO Processo: 0013.0130.0762.0007/2022 - ATP. Liquidação referente a Concessão de diárias para a servidora: Lorena Garces Farias - Gerente de Núcleo, para se deslocar da sede de sua atividades Macapá/AP, até o Município de Mazagão/AP, para participação no Projeto Itinerante * IV TCE na Comunidade Orientação, Controle Social e Transparência* no período de 30/06 a 02/07/2022. Portaria: 077/2022-CGE</t>
  </si>
  <si>
    <t>02168087237</t>
  </si>
  <si>
    <t>LORENA GARCES FARIAS</t>
  </si>
  <si>
    <t>2022NE00059</t>
  </si>
  <si>
    <t>2022NL00049</t>
  </si>
  <si>
    <t>2022PD00053</t>
  </si>
  <si>
    <t>2022OB00055</t>
  </si>
  <si>
    <t xml:space="preserve">LIQUIDAÇÃO DO (S) DOCUMENTO (S) CONFORME PROCESSO Processo: 0013.0130.0762.0007/2022 - ATP.Concessão de diárias para a servidora: Kelly Magalhães de Freitas - Resp. Técnico Nivel I, para se deslocar da sede de sua atividades Macapá/AP, até o Município de Mazagão/AP, para participação no Projeto Itinerante * IV TCE na Comunidade Orientação, Controle Social e Transparência* no período de 30/06 a 02/07/2022. Portaria: 077/2022-CGE. </t>
  </si>
  <si>
    <t>79430120204</t>
  </si>
  <si>
    <t>KELY MAGALHÃES DE FREITAS</t>
  </si>
  <si>
    <t>2022NE00063</t>
  </si>
  <si>
    <t>2022NL00051</t>
  </si>
  <si>
    <t>2022PD00055</t>
  </si>
  <si>
    <t>2022OB00057</t>
  </si>
  <si>
    <t xml:space="preserve">LIQUIDAÇÃO DO (S) DOCUMENTO (S) CONFORME PROCESSO LIQUIDAÇÃO REFERENTE A CONCESSÃO DE DIÁRIAS PARA A SERVIDORA: KELY MAGALHÃES DE FREITAS - RESP. TÉCNICO NÍVEL I - DEFESA SOCIAL, PARA SE DESLOCAR DA SEDE DE SUAS ATRIBUIÇÕES MACAPÁ-AP ATÉ O MUNICÍPIO DE LARANJAL DO JARI/AP PARA PARTICIPAREM DO PROJETO ITINERANTE DE CAPACITAÇÃO "OUVIDORIA EM AÇÃO". PORTARIA A Nº 080/2022-CGE. PROCESSO Nº 0013.0130.0655.0002/2022 - GAB /CGE </t>
  </si>
  <si>
    <t>2022NE00096</t>
  </si>
  <si>
    <t>19/07/2022</t>
  </si>
  <si>
    <t>2022NL00063</t>
  </si>
  <si>
    <t>2022PD00069</t>
  </si>
  <si>
    <t>2022OB00071</t>
  </si>
  <si>
    <t>20/07/2022</t>
  </si>
  <si>
    <t xml:space="preserve">LIQUIDAÇÃO DO (S) DOCUMENTO (S) CONFORME PROCESSO LIQUIDAÇÃO REFERENTE A CONCESSÃO DE DIÁRIAS PARA A SERVIDORA: LORENA GARCÊS FARIAS - GERENTE DE NÚCLEO/GESTÃO DE REDES DA OUVIDORIA, PARA SE DESLOCAR DA SEDE DE SUAS ATRIBUIÇÕES MACAPÁ-AP ATÉ O MUNICÍPIO DE LARANJAL DO JARI/AP PARA PARTICIPAREM DO PROJETO ITINERANTE DE CAPACITAÇÃO "OUVIDORIA EM AÇÃO". PORTARIA A Nº 080/2022-CGE. PROCESSO Nº 0013.0130.0655.0002/2022 - GAB /CGE </t>
  </si>
  <si>
    <t>2022NE00095</t>
  </si>
  <si>
    <t>2022NL00062</t>
  </si>
  <si>
    <t>2022PD00068</t>
  </si>
  <si>
    <t>2022OB00070</t>
  </si>
  <si>
    <t>LIQUIDAÇÃO DO (S) DOCUMENTO (S) CONFORME PROCESSO Liquidação referente a Concessão de diarias para a servidora Mônica Cristina Picanço Torrinha Sales - Analista de Finanças e Controle, para se deslocar da sede de suas atividades Macapá/AP, até a cidade de Belo Horizonte/MG, no período de 31 de julho a 04 de agosto de 2022, para participação no Congresso Brasileiro de Auditoria e Controle Interno. Portaria Nº 082/2022-CGE.</t>
  </si>
  <si>
    <t>56277016253</t>
  </si>
  <si>
    <t>MÔNICA CRISTINA PICANÇO TORRINHA SALES</t>
  </si>
  <si>
    <t>2022NE00101</t>
  </si>
  <si>
    <t>27/07/2022</t>
  </si>
  <si>
    <t>2022NL00072</t>
  </si>
  <si>
    <t>2022PD00078</t>
  </si>
  <si>
    <t>2022OB00080</t>
  </si>
  <si>
    <t>29/07/2022</t>
  </si>
  <si>
    <t>LIQUIDAÇÃO DO (S) DOCUMENTO (S) CONFORME PROCESSO Liquidação referente a Concessão de diárias para a servidora Mônica Cristina Picanço Torrinha Sales - Analista de Finanças e Controle, para se deslocar da sede de suas atividades Macapá/AP, até a cidade de Belo Horizonte/MG, no período de 31 de julho a 04 de agosto de 2022, para participação no Congresso Brasileiro de Auditoria e Controle Interno. Portaria Nº 082/2022-CGE.</t>
  </si>
  <si>
    <t>30412668220</t>
  </si>
  <si>
    <t>NELMA REGINA SETUBAL DE QUEIROZ</t>
  </si>
  <si>
    <t>2022NE00102</t>
  </si>
  <si>
    <t>2022NL00073</t>
  </si>
  <si>
    <t>2022PD00079</t>
  </si>
  <si>
    <t>2022OB00081</t>
  </si>
  <si>
    <t>LIQUIDAÇÃO DO (S) DOCUMENTO (S) CONFORME PROCESSO Liquidação referente a Concessão de dia~rias para a servidora: Vera de Nazaré Ferreira Diniz - Analista de Finanças e Controle, para se deslocar da sede de suas atividades Macapá/AP, até a cidade de Belo Horizonte/MG, no período de 31 de julho a 04 de agosto de 2022, para participação no Congresso Brasileiro de Auditoria e Controle Interno. Portaria Nº 082/2022-CGE.</t>
  </si>
  <si>
    <t>13755684268</t>
  </si>
  <si>
    <t>VERA DE NAZARE FERREIRA DINIZ</t>
  </si>
  <si>
    <t>2022NE00103</t>
  </si>
  <si>
    <t>2022NL00074</t>
  </si>
  <si>
    <t>2022PD00080</t>
  </si>
  <si>
    <t>2022OB00082</t>
  </si>
  <si>
    <t>LIQUIDAÇÃO DO (S) DOCUMENTO (S) CONFORME PROCESSO LIQUIDAÇÃO REFERENTE A CONCESSÃO DE DIÁRIAS PARA O SERVIDOR: CLAUDIO PEREIRA DANTAS - GERENTE DE NÚCLEO ATENDIMENTO AO CIDADÃO, PARA SE DESLOCAR DA SEDE DE SUAS ATRIBUIÇÕES MACAPÁ-AP ATÉ O MUNICÍPIO DE LARANJAL DO JARI/AP PARA PARTICIPAREM DO PROJETO ITINERANTE DE CAPACITAÇÃO "OUVIDORIA EM AÇÃO". PORTARIA A Nº 080/2022-CGE. PROCESSO Nº 0013.0130.0655.0002/2022 - GAB /CGE - RESP. TÉCNICO NÍVEL I, PARA SE DESLOCAR DA SEDE DE SUAS ATRIBUIÇÕES MACAPÁ-AP ATÉ O MUNICÍPIO DE LARANJAL DO JARI/AP PARA PARTICIPAREM DO PROJETO ITINERANTE DE CAPACITAÇÃO "OUVIDORIA EM AÇÃO". PORTARIA A Nº 080/2022-CGE. PROCESSO Nº 0013.0130.0655.0002/2022 - GAB /CGE</t>
  </si>
  <si>
    <t>02380577471</t>
  </si>
  <si>
    <t>CLAUDIO PEREIRA DANTAS</t>
  </si>
  <si>
    <t>2022NE00098</t>
  </si>
  <si>
    <t>2022NL00065</t>
  </si>
  <si>
    <t>2022PD00071</t>
  </si>
  <si>
    <t>2022OB00073</t>
  </si>
  <si>
    <t xml:space="preserve">LIQUIDAÇÃO DO (S) DOCUMENTO (S) CONFORME PROCESSO LIQUIDAÇÃO REFERENTE A CONCESSÃO DE DIÁRIAS PARA O SERVIDOR: DANILO SANTOS CRUZ - OUVIDOR CHEFE, PARA SE DESLOCAR DA SEDE DE SUAS ATRIBUIÇÕES MACAPÁ-AP ATÉ O MUNICÍPIO DE LARANJAL DO JARI/AP PARA PARTICIPAREM DO PROJETO ITINERANTE DE CAPACITAÇÃO "OUVIDORIA EM AÇÃO". PORTARIA A Nº 080/2022-CGE. PROCESSO Nº 0013.0130.0655.0002/2022 - GAB /CGE </t>
  </si>
  <si>
    <t>2022NE00094</t>
  </si>
  <si>
    <t>2022NL00061</t>
  </si>
  <si>
    <t>2022PD00067</t>
  </si>
  <si>
    <t>2022OB00069</t>
  </si>
  <si>
    <t>LIQUIDAÇÃO DO (S) DOCUMENTO (S) CONFORME PROCESSO LIQUIDAÇÃO REFERENTE A CONCESSÃO DE DIÁRIAS PARA O SERVIDOR: EDSON RUI DA SILVA BRAZÃO - MOTORISTA DO CONTROLADOR, PARA SE DESLOCAR DA SEDE DE SUAS ATRIBUIÇÕES MACAPÁ-AP ATÉ O MUNICÍPIO DE LARANJAL DO JARI/AP PARA CONDUZIR EQUIPE DE OUVIDORIA, PARA PARTICIPAREM DO PROJETO ITINERANTE DE CAPACITAÇÃO "OUVIDORIA EM AÇÃO". PORTARIA Nº 080/2022-CGE. PROCESSO Nº 0013.0130.0655.0002/2022 - GAB /CGE</t>
  </si>
  <si>
    <t>22671323204</t>
  </si>
  <si>
    <t>EDSON RUI DA SILVA BRAZAO</t>
  </si>
  <si>
    <t>2022NE00099</t>
  </si>
  <si>
    <t>2022NL00066</t>
  </si>
  <si>
    <t>2022PD00072</t>
  </si>
  <si>
    <t>2022OB00074</t>
  </si>
  <si>
    <t>LIQUIDAÇÃO DO (S) DOCUMENTO (S) CONFORME PROCESSO LIQUIDAÇÃO REFERENTE A CONCESSÃO DE DIÁRIAS PARA O SERVIDOR: JOÃO PAULO MELO FARIAS - MOTORISTA DO CONTROLADOR, PARA SE DESLOCAR DA SEDE DE SUAS ATRIBUIÇÕES MACAPÁ-AP ATÉ O MUNICÍPIO DE LARANJAL DO JARI/AP PARA CONDUZIR EQUIPE DE OUVIDORIA, PARA PARTICIPAREM DO PROJETO ITINERANTE DE CAPACITAÇÃO "OUVIDORIA EM AÇÃO". PORTARIA Nº 080/2022-CGE. PROCESSO Nº 0013.0130.0655.0002/2022 - GAB /CGE</t>
  </si>
  <si>
    <t>03979733220</t>
  </si>
  <si>
    <t>JOAO PAULO MELO FARIAS</t>
  </si>
  <si>
    <t>2022NE00100</t>
  </si>
  <si>
    <t>2022NL00067</t>
  </si>
  <si>
    <t>2022PD00073</t>
  </si>
  <si>
    <t>2022OB00075</t>
  </si>
  <si>
    <t>LIQUIDAÇÃO DO (S) DOCUMENTO (S) CONFORME PROCESSO LIQUIDAÇÃO REFERENTE A CONCESSÃO DE DIÁRIAS PARA O SERVIDOR: LEONARDO TADEL TOSTES DE ABREU - RESP. TÉCNICO NÍVEL I, PARA SE DESLOCAR DA SEDE DE SUAS ATRIBUIÇÕES MACAPÁ-AP ATÉ O MUNICÍPIO DE LARANJAL DO JARI/AP PARA PARTICIPAREM DO PROJETO ITINERANTE DE CAPACITAÇÃO "OUVIDORIA EM AÇÃO". PORTARIA A Nº 080/2022-CGE. PROCESSO Nº 0013.0130.0655.0002/2022 - GAB /CGE</t>
  </si>
  <si>
    <t>03248349263</t>
  </si>
  <si>
    <t>LEONARDO TADEL TOSTES DE ABREU</t>
  </si>
  <si>
    <t>2022NE00097</t>
  </si>
  <si>
    <t>2022NL00064</t>
  </si>
  <si>
    <t>2022PD00070</t>
  </si>
  <si>
    <t>2022OB00072</t>
  </si>
  <si>
    <t>2022PD00064</t>
  </si>
  <si>
    <t>13/07/2022</t>
  </si>
  <si>
    <t>2022OB00066</t>
  </si>
  <si>
    <t>18/07/2022</t>
  </si>
  <si>
    <t xml:space="preserve">LIQUIDAÇÃO DO (S) DOCUMENTO (S) CONFORME PROCESSO Processo: 0013.0130.0762.0007/2022 - ATP. Concessão de diárias para a servidor Cláudio Pereira Dantas: - Gerente de Núcleo, para se deslocar da sede de sua atividades Macapá/AP, até o Município de Mazagão/AP, para participação no Projeto Itinerante * IV TCE na Comunidade Orientação, Controle Social e Transparência* no período de 30/06 a 02/07/2022. Portaria: 077/2022-CGE. </t>
  </si>
  <si>
    <t>2022NE00062</t>
  </si>
  <si>
    <t>2022NL00050</t>
  </si>
  <si>
    <t>2022PD00054</t>
  </si>
  <si>
    <t>2022OB00056</t>
  </si>
  <si>
    <t xml:space="preserve">LIQUIDAÇÃO DO (S) DOCUMENTO (S) CONFORME PROCESSO Processo: 0013.0130.0762.0007/2022 - ATP. Concessão de diárias para a servidora: Glenda Amanajás da Silva - Assessor Técnico Nivel I, para se deslocar da sede de sua atividades Macapá/AP, até o Município de Mazagão/AP, para participação no Projeto Itinerante * IV TCE na Comunidade Orientação, Controle Social e Transparência* no período de 30/06 a 02/07/2022. Portaria: 077/2022-CGE </t>
  </si>
  <si>
    <t>52331946272</t>
  </si>
  <si>
    <t>GIENDA AMANAJÁS DA SILVA</t>
  </si>
  <si>
    <t>2022NE00065</t>
  </si>
  <si>
    <t>2022NL00053</t>
  </si>
  <si>
    <t>2022PD00057</t>
  </si>
  <si>
    <t>2022OB00059</t>
  </si>
  <si>
    <t xml:space="preserve">LIQUIDAÇÃO DO (S) DOCUMENTO (S) CONFORME PROCESSO Processo: 0013.0130.0762.0007/2022 - ATP. Concessão de diárias para a servidora: Maria Aparecida Souza Nunes - Resp. Técnico Nivel I, para se deslocar da sede de sua atividades Macapá/AP, até o Município de Mazagão/AP, para participação no Projeto Itinerante * IV TCE na Comunidade Orientação, Controle Social e Transparência* no período de 30/06 a 02/07/2022. Portaria: 077/2022-CGE </t>
  </si>
  <si>
    <t>58726470268</t>
  </si>
  <si>
    <t>MARIA APARECIDA SOUZA NUNES</t>
  </si>
  <si>
    <t>2022NE00067</t>
  </si>
  <si>
    <t>2022NL00055</t>
  </si>
  <si>
    <t>2022PD00059</t>
  </si>
  <si>
    <t>2022OB00061</t>
  </si>
  <si>
    <t xml:space="preserve">LIQUIDAÇÃO DO (S) DOCUMENTO (S) CONFORME PROCESSO Processo: 0013.0130.0762.0007/2022 - ATP. Concessão de diárias para o servidor: Edson Rui da Silva Brazão - Motorista, para se deslocar da sede de sua atividades Macapá/AP, até o Município de Mazagão/AP, para participação no Projeto Itinerante * IV TCE na Comunidade Orientação, Controle Social e Transparência* no período de 30/06 a 02/07/2022. Portaria: 077/2022-CGE </t>
  </si>
  <si>
    <t>2022NE00066</t>
  </si>
  <si>
    <t>2022NL00054</t>
  </si>
  <si>
    <t>2022PD00058</t>
  </si>
  <si>
    <t>2022OB00060</t>
  </si>
  <si>
    <t xml:space="preserve">LIQUIDAÇÃO DO (S) DOCUMENTO (S) CONFORME PROCESSO Processo: 0013.0130.0762.0007/2022 - ATP. Concessão de diárias para o servidor: José Roberto de Lima Tavares - Resp. Nivel III, para se deslocar da sede de sua atividades Macapá/AP, até o Município de Mazagão/AP, para participação no Projeto Itinerante * IV TCE na Comunidade Orientação, Controle Social e Transparência* no período de 30/06 a 02/07/2022. Portaria: 077/2022-CGE </t>
  </si>
  <si>
    <t>20983972249</t>
  </si>
  <si>
    <t>JOSE ROBERTO DE LIMA TAVARES</t>
  </si>
  <si>
    <t>2022NE00064</t>
  </si>
  <si>
    <t>2022NL00052</t>
  </si>
  <si>
    <t>2022PD00056</t>
  </si>
  <si>
    <t>2022OB00058</t>
  </si>
  <si>
    <t xml:space="preserve">LIQUIDAÇÃO DO (S) DOCUMENTO (S) CONFORME PROCESSO Processo: 0013.0130.0762.0007/2022 - ATP. Concessão de diárias para o servidor Leonardo Tadeu Tostes de Abreu: - Resp. Técnico Nivell I, para se deslocar da sede de sua atividades Macapá/AP, até o Município de Mazagão/AP, para participação no Projeto Itinerante * IV TCE na Comunidade Orientação, Controle Social e Transparência* no período de 30/06 a 02/07/2022. Portaria: 077/2022-CGE. </t>
  </si>
  <si>
    <t>2022NE00072</t>
  </si>
  <si>
    <t>2022NL00058</t>
  </si>
  <si>
    <t>2022PD00062</t>
  </si>
  <si>
    <t>2022OB00064</t>
  </si>
  <si>
    <t>LIQUIDAÇÃO DO (S) DOCUMENTO (S) Recibo CONFORME PROCESSO Serviços de locação de 01 (um) imóvel comercial em alvenaria, situado na Av. Padre Júlio Maria Lombaerd, nº 2562, Santa Rita, para instalação e funcionamento da Controladoria Geral do Estado do Amapá, contendo 03 (três) pavimentos com salão amplo e 03 (três) banheiros em cada pavimento, conforme Quinto ao Termo Aditivo do contrato nº 001/2016-CGE. 17/05 a 16/06/2022.</t>
  </si>
  <si>
    <t>2022NL00059</t>
  </si>
  <si>
    <t>2022PD00065</t>
  </si>
  <si>
    <t>2022OB00067</t>
  </si>
  <si>
    <t>LIQUIDAÇÃO DO (S) DOCUMENTO (S) 00001186 CONFORME PROCESSO Liquidação referente a serviços de Locação de veículos Terrestres, visando atender as necessidades da Controladoria Geral do Estado - Contrato nº 005/2021-CGE/AP. Processo SIGA nº 00009/CGE/2021. NFe-S 00001186.</t>
  </si>
  <si>
    <t>2022NL00060</t>
  </si>
  <si>
    <t>2022PD00066</t>
  </si>
  <si>
    <t>2022OB00068</t>
  </si>
  <si>
    <t xml:space="preserve">LIQUIDAÇÃO DO (S) DOCUMENTO (S) 202200000000250 CONFORME PROCESSO Liquidação - Processo: 00002/CGE/2020. Contrato 005/2020, Segundo Termo Aditivo.Emissão de passagens aéreas: GESIEL RABELO/HELENA SANTOS/JOSÉ RIBAMAR REIS - MCP/SSA. </t>
  </si>
  <si>
    <t>2022NE00047</t>
  </si>
  <si>
    <t>2022NL00068</t>
  </si>
  <si>
    <t>2022PD00074</t>
  </si>
  <si>
    <t>2022OB00076</t>
  </si>
  <si>
    <t>LIQUIDAÇÃO DO (S) DOCUMENTO (S) 202200000000250 CONFORME PROCESSO LIQUIDAÇÃO - Processo:00002/CGE/2020. Contrato 005/2020, Segundo Termo Aditivo. EMISSÃO DE PASSAGENS AÉREAS: YAN LUCAS LACERDA/MIKAELA FERNANDES(MCP/FLN/MCP), PATRICIA BARBOSA(MCP/BSB) e (BSB/MCP).</t>
  </si>
  <si>
    <t>2022NE00051</t>
  </si>
  <si>
    <t>2022NL00070</t>
  </si>
  <si>
    <t>2022PD00076</t>
  </si>
  <si>
    <t>2022OB00078</t>
  </si>
  <si>
    <t xml:space="preserve">LIQUIDAÇÃO DO (S) DOCUMENTO (S) 475-2022 CONFORME PROCESSO Processo:00003/CGE/2021 - Liquidação referente a prestação de serviços de Outsourcing de impressão, visando atender as necessidades da Controladoria Geral do Estado do Amapá. Contrato 002/2021/CGE. ( Primeiro Termo Aditivo ). Fat 475-2022. </t>
  </si>
  <si>
    <t>2022NL00071</t>
  </si>
  <si>
    <t>2022PD00077</t>
  </si>
  <si>
    <t>2022OB00079</t>
  </si>
  <si>
    <t>8</t>
  </si>
  <si>
    <t>LIQUIDAÇÃO DO (S) DOCUMENTO (S) CONFORME PROCESSO Liquidação eferente a Concessão de diárias para a servidora - LORENA GARCÊS FARIAS - GERENTE DE NÚCLEO/GESTÃO DE REDES DE OUVIDORIA, para se deslocar da sede de suas atividades Macapá/AP, até o município de Amapá/AP, para realização do Projeto Itinerante de capacitação "ÖUVIDORIA EM AÇÃO". Portaria 085/2022-CGE. Portaria 085/2022-CGE.</t>
  </si>
  <si>
    <t>2022NE00106</t>
  </si>
  <si>
    <t>02/08/2022</t>
  </si>
  <si>
    <t>2022NL00076</t>
  </si>
  <si>
    <t>2022PD00082</t>
  </si>
  <si>
    <t>2022OB00084</t>
  </si>
  <si>
    <t>04/08/2022</t>
  </si>
  <si>
    <t>LIQUIDAÇÃO DO (S) DOCUMENTO (S) CONFORME PROCESSO Liquidação referemte a Concessão de diárias em favor de: Cláudio Pereira Dantas - Gerente de Núcleo de Atendimento ao Cidadão, para se deslocar da sede de suas atividades Macapá/AP, até o Município de Porto Grande/AP, no período de 09/08 a 10/08/2022, afim de realizar o Projeto Itinerante de Capacitação "Ouvidoria em Ação" Portaria n° 081/2022-CGE. Processo: 0013.0130.0655.0005/2022 - GAB.</t>
  </si>
  <si>
    <t>2022NE00124</t>
  </si>
  <si>
    <t>18/08/2022</t>
  </si>
  <si>
    <t>2022NL00096</t>
  </si>
  <si>
    <t>2022PD00103</t>
  </si>
  <si>
    <t>2022OB00103</t>
  </si>
  <si>
    <t>19/08/2022</t>
  </si>
  <si>
    <t>LIQUIDAÇÃO DO (S) DOCUMENTO (S) CONFORME PROCESSO Liquidação referente a Concessão de diárias para o servidor - ERIVAN GOMES DA SILVA - RESP TÉCNICO NIVEL I, para se deslocar da sede de suas atividades Macapá/AP, até o município de Amapá/AP, para realização do Projeto Itinerante de capacitação "ÖUVIDORIA EM AÇÃO". Portaria 085/2022-CGE.</t>
  </si>
  <si>
    <t>2022NE00108</t>
  </si>
  <si>
    <t>2022NL00078</t>
  </si>
  <si>
    <t>2022PD00084</t>
  </si>
  <si>
    <t>2022OB00086</t>
  </si>
  <si>
    <t>LIQUIDAÇÃO DO (S) DOCUMENTO (S) CONFORME PROCESSO LIQUIDAÇÃO REFERENTE A CONCESSÃO DE DIÁRIAS EM EM FAVOR DA SERVIDORA: TATIARA DE OLIVEIRA BRAZÃO - PRESIDENTE DA CPL, PARA SE DESLOCAR DA SEDE DE SUAS ATRIBUIÇÕES MACAPÁ-AP ATÉ A CIDADE DE FOZ DO IGUAÇU/PR, A FIM DE PARTICIPAR DO III CONGRESSO BRASILEIRO DE COMPRAS PÚBLICAS, PERÍODO DE 07/08 A 12/08/2022.</t>
  </si>
  <si>
    <t>64015343204</t>
  </si>
  <si>
    <t>TATIARA DE OLIVEIRA BRAZÃO</t>
  </si>
  <si>
    <t>2022NE00116</t>
  </si>
  <si>
    <t>09/08/2022</t>
  </si>
  <si>
    <t>2022NL00086</t>
  </si>
  <si>
    <t>2022PD00092</t>
  </si>
  <si>
    <t>2022OB00094</t>
  </si>
  <si>
    <t>10/08/2022</t>
  </si>
  <si>
    <t>LIQUIDAÇÃO DO (S) DOCUMENTO (S) CONFORME PROCESSO Liquidação referente a Concessão de diárias em favor de: Danilo Santos da Cruz (ouvidor-chefe), para se deslocar da sede de suas atividades Macapá/AP, até o Município de Porto Grande/AP, no período de 09/08 a 10/08/2022, afim de realizar o Projeto Itinerante de Capacitação "Ouvidoria em Ação" Portaria n° 081/2022-CGE. Processo: 0013.0130.0655.0005/2022 - GAB/CGE.</t>
  </si>
  <si>
    <t>2022NE00120</t>
  </si>
  <si>
    <t>2022NL00092</t>
  </si>
  <si>
    <t>2022PD00099</t>
  </si>
  <si>
    <t>2022OB00099</t>
  </si>
  <si>
    <t>LIQUIDAÇÃO DO (S) DOCUMENTO (S) CONFORME PROCESSO Liquidação referente a Concessão de diárias em favor de: ERIVAN GOMES DA SILVA - RESP TÉCNICO NIVEL I, para se deslocar da sede de suas atividades Macapá/AP, até o Município de Porto Grande/AP, no período de 09/08 a 10/08/2022, afim de realizar o Projeto Itinerante de Capacitação "Ouvidoria em Ação" Portaria n° 081/2022-CGE. Processo: 0013.0130.0655.0005/2022 - GAB.</t>
  </si>
  <si>
    <t>2022NE00123</t>
  </si>
  <si>
    <t>2022NL00095</t>
  </si>
  <si>
    <t>2022PD00102</t>
  </si>
  <si>
    <t>2022OB00102</t>
  </si>
  <si>
    <t>LIQUIDAÇÃO DO (S) DOCUMENTO (S) CONFORME PROCESSO Liquidação referente a Concessão de diárias em favor de: João Paulo Melo Farias - Motorista , para se deslocar da sede de suas atividades Macapá/AP, até o Município de Porto Grande/AP, no período de 09/08 a 10/08/2022, afim de realizar o Projeto Itinerante de Capacitação "Ouvidoria em Ação" Portaria n° 081/2022-CGE. 0013.0130.0655.0005/2022 - GAB. Processo: 0013.0130.0655.0005/2022 - GAB.</t>
  </si>
  <si>
    <t>2022NE00130</t>
  </si>
  <si>
    <t>2022NL00101</t>
  </si>
  <si>
    <t>22/08/2022</t>
  </si>
  <si>
    <t>2022PD00108</t>
  </si>
  <si>
    <t>2022OB00109</t>
  </si>
  <si>
    <t>23/08/2022</t>
  </si>
  <si>
    <t xml:space="preserve">LIQUIDAÇÃO DO (S) DOCUMENTO (S) CONFORME PROCESSO Liquidação referente a Concessão de diárias em favor de: José Roberto de Lima Tavares - Responsável por Atividade Nível III - Gestão de Redes de Ouvidorias - Infraestrutura, para se deslocar da sede de suas atividades Macapá/AP, até o Município de Porto Grande/AP, no período de 09/08 a 10/08/2022, afim de realizar o Projeto Itinerante de Capacitação "Ouvidoria em Ação" Portaria n° 081/2022-CGE. Ptocrsso0013.0130.0655.0005/2022 - GAB. </t>
  </si>
  <si>
    <t>2022NE00129</t>
  </si>
  <si>
    <t>2022NL00102</t>
  </si>
  <si>
    <t>2022PD00109</t>
  </si>
  <si>
    <t>2022OB00110</t>
  </si>
  <si>
    <t>LIQUIDAÇÃO DO (S) DOCUMENTO (S) CONFORME PROCESSO Liquidação referente a Concessão de diárias em favor de:, KELLY MAGALHÃES DE FREITAS - RESP. NÍVEL I/DEFESA SOCIAL , para se deslocar da sede de suas atividades Macapá/AP, até o Município de Porto Grande/AP, no período de 09/08 a 10/08/2022, afim de realizar o Projeto Itinerante de Capacitação "Ouvidoria em Ação" Portaria n° 081/2022-CGE. Processo: 0013.0130.0655.0005/2022 - GAB.</t>
  </si>
  <si>
    <t>2022NE00122</t>
  </si>
  <si>
    <t>2022NL00094</t>
  </si>
  <si>
    <t>2022PD00101</t>
  </si>
  <si>
    <t>2022OB00101</t>
  </si>
  <si>
    <t>LIQUIDAÇÃO DO (S) DOCUMENTO (S) CONFORME PROCESSO Liquidação referente a Concessão de diárias em favor de: Kleber Picanço Leal - Chefe de Gabinete , para se deslocar da sede de suas atividades Macapá/AP, até o Município de Porto Grande/AP, no período de 09/08 a 10/08/2022, afim de realizar o Projeto Itinerante de Capacitação "Ouvidoria em Ação" Portaria n° 081/2022-CGE. Processo: 0013.0130.0655.0005/2022 - GAB.</t>
  </si>
  <si>
    <t>2022NE00127</t>
  </si>
  <si>
    <t>2022NL00099</t>
  </si>
  <si>
    <t>2022PD00106</t>
  </si>
  <si>
    <t>2022OB00106</t>
  </si>
  <si>
    <t>LIQUIDAÇÃO DO (S) DOCUMENTO (S) CONFORME PROCESSO Liquidação referente a Concessão de diárias em favor de: Leonardo Tadeu Tostes de Abreu Responsável Técnico, para se deslocar da sede de suas atividades Macapá/AP, até o Município de Porto Grande/AP, no período de 09/08 a 10/08/2022, afim de realizar o Projeto Itinerante de Capacitação "Ouvidoria em Ação" Portaria n° 081/2022-CGE. Processo: 0013.0130.0655.0005/2022 - GAB.</t>
  </si>
  <si>
    <t>2022NE00125</t>
  </si>
  <si>
    <t>2022NL00097</t>
  </si>
  <si>
    <t>2022PD00104</t>
  </si>
  <si>
    <t>2022OB00104</t>
  </si>
  <si>
    <t>LIQUIDAÇÃO DO (S) DOCUMENTO (S) CONFORME PROCESSO Liquidação referente a Concessão de diárias em favor de: LORENA GARCÊS FARIAS - GERENTE DE NÚCLEO/GESTÃO DE REDES DE OUVIDORIA, para se deslocar da sede de suas atividades Macapá/AP, até o Município de Porto Grande/AP, no período de 09/08 a 10/08/2022, afim de realizar o Projeto Itinerante de Capacitação "Ouvidoria em Ação" Portaria n° 081/2022-CGE. Processo: 0013.0130.0655.0005/2022 - GAB.</t>
  </si>
  <si>
    <t>2022NE00121</t>
  </si>
  <si>
    <t>2022NL00093</t>
  </si>
  <si>
    <t>2022PD00100</t>
  </si>
  <si>
    <t>2022OB00100</t>
  </si>
  <si>
    <t>LIQUIDAÇÃO DO (S) DOCUMENTO (S) CONFORME PROCESSO Liquidação referente a Concessão de diárias em favor de: Regina Célia Mendes Holanda - Responsável Técnico Nível I - Infraestrutura, para se deslocar da sede de suas atividades Macapá/AP, até o Município de Porto Grande/AP, no período de 09/08 a 10/08/2022, afim de realizar o Projeto Itinerante de Capacitação "Ouvidoria em Ação" Portaria n° 081/2022-CGE. 0013.0130.0655.0005/2022 - GAB. 0013.0130.0655.0005/2022 - GAB.</t>
  </si>
  <si>
    <t>2022NE00128</t>
  </si>
  <si>
    <t>2022NL00100</t>
  </si>
  <si>
    <t>2022PD00107</t>
  </si>
  <si>
    <t>2022OB00107</t>
  </si>
  <si>
    <t>LIQUIDAÇÃO DO (S) DOCUMENTO (S) CONFORME PROCESSO Liquidação referente a Concessão de diárias em favor de: Thalyta Rocha Belfort Pereira - Assistente Administrativo, para se deslocar da sede de suas atividades Macapá/AP, até o Município de Porto Grande/AP, no período de 09/08 a 10/08/2022, afim de realizar o Projeto Itinerante de Capacitação "Ouvidoria em Ação" Portaria n° 081/2022-CGE. 0013.0130.0655.0005/2022 - GAB.</t>
  </si>
  <si>
    <t>03176499221</t>
  </si>
  <si>
    <t>THALYTA ROCHA BELFORD PEREIRA</t>
  </si>
  <si>
    <t>2022NE00126</t>
  </si>
  <si>
    <t>2022NL00098</t>
  </si>
  <si>
    <t>2022PD00105</t>
  </si>
  <si>
    <t>2022OB00105</t>
  </si>
  <si>
    <t>LIQUIDAÇÃO DO (S) DOCUMENTO (S) CONFORME PROCESSO Liquidação referente a Concessão de diárias para a servidora - KELLY MAGALHÃES DE FREITAS - RESP. NÍVEL I/DEFESA SOCIAL, para se deslocar da sede de suas atividades Macapá/AP, até o município de Amapá/AP, para realização do Projeto Itinerante de capacitação "ÖUVIDORIA EM AÇÃO". Portaria 085/2022-CGE. Portaria 085/2022-CGE.</t>
  </si>
  <si>
    <t>2022NE00107</t>
  </si>
  <si>
    <t>2022NL00077</t>
  </si>
  <si>
    <t>2022PD00083</t>
  </si>
  <si>
    <t>2022OB00085</t>
  </si>
  <si>
    <t>LIQUIDAÇÃO DO (S) DOCUMENTO (S) CONFORME PROCESSO Liquidação referente a Concessão de diárias para a servidora -REGINA CÉLIA MENDES DE HOLANDA - RESP. NÍVEL I//INFRAESTRUTARA, para se deslocar da sede de suas atividades Macapá/AP, até o município de Amapá/AP, para realização do Projeto Itinerante de capacitação "ÖUVIDORIA EM AÇÃO". Portaria 085/2022-CGE. Portaria 085/2022-CGE</t>
  </si>
  <si>
    <t>2022NE00112</t>
  </si>
  <si>
    <t>2022NL00082</t>
  </si>
  <si>
    <t>2022PD00088</t>
  </si>
  <si>
    <t>2022OB00090</t>
  </si>
  <si>
    <t>LIQUIDAÇÃO DO (S) DOCUMENTO (S) CONFORME PROCESSO Liquidação referente a Concessão de diárias para o servidor - CLAUDIO PEREIRA DANTAS - Gerente de Núcleo/Atendimento ao Cidadão, para se deslocar da sede de suas atividades Macapá/AP, até o município de Amapá/AP, para realização do Projeto Itinerante de capacitação "ÖUVIDORIA EM AÇÃO". Portaria 085/2022-CGE.</t>
  </si>
  <si>
    <t>2022NE00109</t>
  </si>
  <si>
    <t>2022NL00079</t>
  </si>
  <si>
    <t>2022PD00085</t>
  </si>
  <si>
    <t>2022OB00087</t>
  </si>
  <si>
    <t>LIQUIDAÇÃO DO (S) DOCUMENTO (S) CONFORME PROCESSO Liquidação referente a Concessão de diárias para o servidor - DANILO SANTOS CRUZ - Ouvidor Chefe, para se deslocar da sede de suas atividades Macapá/AP, até o município de Amapá/AP, para realização do Projeto Itinerante de capacitação "ÖUVIDORIA EM AÇÃO". Portaria 085/2022-CGE.</t>
  </si>
  <si>
    <t>2022NE00105</t>
  </si>
  <si>
    <t>2022NL00075</t>
  </si>
  <si>
    <t>2022PD00081</t>
  </si>
  <si>
    <t>2022OB00083</t>
  </si>
  <si>
    <t>LIQUIDAÇÃO DO (S) DOCUMENTO (S) CONFORME PROCESSO Liquidação referente a Concessão de diárias para o servidor - EDSON RUI DA SILVA BRAZÃOL - Motorista do Controlador Geral, para se deslocar da sede de suas atividades Macapá/AP, até o município de Amapá/AP, para realização do Projeto Itinerante de capacitação "ÖUVIDORIA EM AÇÃO". Portaria 085/2022-CGE.</t>
  </si>
  <si>
    <t>2022NE00113</t>
  </si>
  <si>
    <t>2022NL00083</t>
  </si>
  <si>
    <t>2022PD00089</t>
  </si>
  <si>
    <t>2022OB00091</t>
  </si>
  <si>
    <t>LIQUIDAÇÃO DO (S) DOCUMENTO (S) CONFORME PROCESSO Liquidação referente a Concessão de diárias para o servidor - JOSÉ ROBERTO DE LIMA TAVARESLl, para se deslocar da sede de suas atividades Macapá/AP, até o município de Amapá/AP, para realização do Projeto Itinerante de capacitação "ÖUVIDORIA EM AÇÃO". Portaria 085/2022-CGE.</t>
  </si>
  <si>
    <t>2022NE00114</t>
  </si>
  <si>
    <t>2022NL00084</t>
  </si>
  <si>
    <t>2022PD00090</t>
  </si>
  <si>
    <t>2022OB00092</t>
  </si>
  <si>
    <t>LIQUIDAÇÃO DO (S) DOCUMENTO (S) CONFORME PROCESSO Liquidação referente a Concessão de diárias para o servidor - KLEBER PICANÇO LEAL - Chefe de Gabinete, para se deslocar da sede de suas atividades Macapá/AP, até o município de Amapá/AP, para realização do Projeto Itinerante de capacitação "ÖUVIDORIA EM AÇÃO". Portaria 085/2022-CGE.</t>
  </si>
  <si>
    <t>2022NE00111</t>
  </si>
  <si>
    <t>2022NL00081</t>
  </si>
  <si>
    <t>2022PD00087</t>
  </si>
  <si>
    <t>2022OB00089</t>
  </si>
  <si>
    <t>LIQUIDAÇÃO DO (S) DOCUMENTO (S) CONFORME PROCESSO Liquidação referente a Concessão de diárias para o servidor - LEONARDO TADEU TOSTES DE ABREU - RESP TÉCNICO NIVEL I, para se deslocar da sede de suas atividades Macapá/AP, até o município de Amapá/AP, para realização do Projeto Itinerante de capacitação "ÖUVIDORIA EM AÇÃO". Portaria 085/2022-CGE.</t>
  </si>
  <si>
    <t>2022NE00110</t>
  </si>
  <si>
    <t>2022NL00080</t>
  </si>
  <si>
    <t>2022PD00086</t>
  </si>
  <si>
    <t>2022OB00088</t>
  </si>
  <si>
    <t xml:space="preserve">LIQUIDAÇÃO DO (S) DOCUMENTO (S) 000.000.164 CONFORME PROCESSO Processo 00002/CGE/2022, Liquidação referente a Aquisição de Material de Permanente. </t>
  </si>
  <si>
    <t>14676184000119</t>
  </si>
  <si>
    <t>KALANGGO IMP E EXP DE PRODUTOS DE INFORMATICA</t>
  </si>
  <si>
    <t>2022NE00025</t>
  </si>
  <si>
    <t>2022NL00087</t>
  </si>
  <si>
    <t>2022PD00093</t>
  </si>
  <si>
    <t>2022OB00095</t>
  </si>
  <si>
    <t xml:space="preserve">449052 - Equipamentos e Material Permanente </t>
  </si>
  <si>
    <t xml:space="preserve">LIQUIDAÇÃO DO (S) DOCUMENTO (S) 000.001.630 CONFORME PROCESSO Processo: 00002/CGE/2022, Liquidação referente a Aquisição de Material Permanente. </t>
  </si>
  <si>
    <t>09527426000172</t>
  </si>
  <si>
    <t>OLIMAQ - COMERCIO E SERVIÇOS EIRELI - EPP</t>
  </si>
  <si>
    <t>2022NE00031</t>
  </si>
  <si>
    <t>2022NL00088</t>
  </si>
  <si>
    <t>2022PD00094</t>
  </si>
  <si>
    <t>2022OB00096</t>
  </si>
  <si>
    <t>LIQUIDAÇÃO DO (S) DOCUMENTO (S) 00001249 CONFORME PROCESSO Liquidação referente a prestações de serviços de Locação de veículos Terrestres, visando atender as necessidades da Controladoria Geral do Estado - Contrato nº 005/2021-CGE/AP. Processo SIGA nº 00009/CGE/2021. NF-e 00001249</t>
  </si>
  <si>
    <t>2022NL00091</t>
  </si>
  <si>
    <t>2022PD00098</t>
  </si>
  <si>
    <t>2022OB00108</t>
  </si>
  <si>
    <t xml:space="preserve">LIQUIDAÇÃO DO (S) DOCUMENTO (S) 2022000000002026.277,50 CONFORME PROCESSO Liquidação referente a fornecimento de Alimentação para Eventos, a fim de atender as necessidades da Controladoria Geral do Estado. </t>
  </si>
  <si>
    <t>31734960000109</t>
  </si>
  <si>
    <t>G. R. LOBATO - ME</t>
  </si>
  <si>
    <t>2022NE00117</t>
  </si>
  <si>
    <t>11/08/2022</t>
  </si>
  <si>
    <t>2022NL00105</t>
  </si>
  <si>
    <t>29/08/2022</t>
  </si>
  <si>
    <t>2022PD00111</t>
  </si>
  <si>
    <t>2022OB00112</t>
  </si>
  <si>
    <t>30/08/2022</t>
  </si>
  <si>
    <t xml:space="preserve">LIQUIDAÇÃO DO (S) DOCUMENTO (S) 202200000000205 CONFORME PROCESSO Contratação de Empresa Expecializada no fornecimento de Alimentação para Eventos, a fim de atender as necessidades da Controladoria Geral do Estado. Processo: 0013.0610.0758.0001/2022 - CAF. NF-e 202200000000205. </t>
  </si>
  <si>
    <t>2022NL00106</t>
  </si>
  <si>
    <t>2022PD00112</t>
  </si>
  <si>
    <t>2022OB00113</t>
  </si>
  <si>
    <t>LIQUIDAÇÃO DO (S) DOCUMENTO (S) 202200000000916 CONFORME PROCESSO Processo: 00005/CGE/2020, Manutenção de veículos da Controladoria Geral do Estado.</t>
  </si>
  <si>
    <t>2022NL00090</t>
  </si>
  <si>
    <t>12/08/2022</t>
  </si>
  <si>
    <t>2022PD00097</t>
  </si>
  <si>
    <t>2022OB00098</t>
  </si>
  <si>
    <t>LIQUIDAÇÃO DO (S) DOCUMENTO (S) 2022000224 CONFORME PROCESSO Liquidação referente a Serviços de Manutenção Preventiva, Corretiva e Assistência Técnica, com reposição de peças dos aparelhos tipo Split, instalados no Prédio da Controladoria Geral do Estado-CGE, visando o bem-estar, saúde e conforto dos servidores e usuários deste Órgão. Contrato 003/2018. ( Quarto Termo Aditivo ). NF-e 2022000224.</t>
  </si>
  <si>
    <t>2022NE00052</t>
  </si>
  <si>
    <t>17/06/2022</t>
  </si>
  <si>
    <t>2022NL00089</t>
  </si>
  <si>
    <t>2022PD00095</t>
  </si>
  <si>
    <t>2022OB00097</t>
  </si>
  <si>
    <t>LIQUIDAÇÃO DO (S) DOCUMENTO (S) 237 CONFORME PROCESSO Processo: 00009/CGE/2021 ( Serviços Gráficos e Serigráficos), Liquidação referente a complementação da NFe-S 237.</t>
  </si>
  <si>
    <t>2022NE00057</t>
  </si>
  <si>
    <t>30/06/2022</t>
  </si>
  <si>
    <t>2022NL00085</t>
  </si>
  <si>
    <t>05/08/2022</t>
  </si>
  <si>
    <t>2022PD00091</t>
  </si>
  <si>
    <t>2022OB00093</t>
  </si>
  <si>
    <t>08/08/2022</t>
  </si>
  <si>
    <t xml:space="preserve">LIQUIDAÇÃO DO (S) DOCUMENTO (S) 516-2022 CONFORME PROCESSO Liquidação referente a prestação de serviços de Outsourcing de impressão, visando atender as necessidades da Controladoria Geral do Estado do Amapá. Contrato 002/2021/CGE. ( Primeiro Termo Aditivo ). </t>
  </si>
  <si>
    <t>2022NL00103</t>
  </si>
  <si>
    <t>24/08/2022</t>
  </si>
  <si>
    <t>2022PD00110</t>
  </si>
  <si>
    <t>2022OB00111</t>
  </si>
  <si>
    <t>9</t>
  </si>
  <si>
    <t xml:space="preserve"> Processo: 00005/CGE/2020, ( Liquidação Parcial ), Referente a NFe-S 202200000001043. Serviço de Manutenção de veículos da Controladoria Geral do Estado. FIAT DOBLO - NEP 8545 / L200 TRITON - QLP 4749 / L-200 OUTDOOR - NEM 1269.</t>
  </si>
  <si>
    <t>2022NL00112</t>
  </si>
  <si>
    <t>26/09/2022</t>
  </si>
  <si>
    <t>2022PD00118</t>
  </si>
  <si>
    <t>2022OB00119</t>
  </si>
  <si>
    <t>27/09/2022</t>
  </si>
  <si>
    <t xml:space="preserve">LIQUIDAÇÃO DO (S) DOCUMENTO (S) Fatura: 547/2022 CONFORME PROCESSO Processo:00003/CGE/2021 - Liquidação referente a serviços de Outsourcing de impressão, visando atender as necessidades da Controladoria Geral do Estado do Amapá. Contrato 002/2021/CGE. ( Primeiro Termo Aditivo ). Fatura: 547/2022. </t>
  </si>
  <si>
    <t>2022NL00113</t>
  </si>
  <si>
    <t>2022PD00119</t>
  </si>
  <si>
    <t>2022OB00120</t>
  </si>
  <si>
    <t>LIQUIDAÇÃO DO (S) DOCUMENTO (S) N° 000.000.604 CONFORME PROCESSO Processo: 0004/CGE/2020. Material Consumo. ( Água Mineral ).NF-e N° 000.000.604</t>
  </si>
  <si>
    <t>18025604000158</t>
  </si>
  <si>
    <t>P R COMÉRCIO LTDA-ME</t>
  </si>
  <si>
    <t>2022NE00058</t>
  </si>
  <si>
    <t>01/07/2022</t>
  </si>
  <si>
    <t>2022NL00110</t>
  </si>
  <si>
    <t>21/09/2022</t>
  </si>
  <si>
    <t>2022PD00116</t>
  </si>
  <si>
    <t>2022OB00117</t>
  </si>
  <si>
    <t>23/09/2022</t>
  </si>
  <si>
    <t>LIQUIDAÇÃO DO (S) DOCUMENTO (S) Recibo CONFORME PROCESSO Liquidação referente a locação de 01 (um) imóvel comercial em alvenaria, situado na Av. Padre Júlio Maria Lombaerd, nº 2562, Santa Rita, para instalação e funcionamento da Controladoria Geral do Estado do Amapá, contendo 03 (três) pavimentos com salão amplo e 03 (três) banheiros em cada pavimento, conforme Quinto ao Termo Aditivo do contrato nº 001/2016-CGE. Período 17/06 a 16/07/2022.</t>
  </si>
  <si>
    <t>2022NL00111</t>
  </si>
  <si>
    <t>2022PD00117</t>
  </si>
  <si>
    <t>2022OB00118</t>
  </si>
  <si>
    <t xml:space="preserve">LIQUIDAÇÃO DO (S) DOCUMENTO (S) 20 220 00 000 002 28 CONFORME PROCESSO LIquidação em favor de J. Epifânio Monteiro - ME, referente a serviços de limpeza e conservação do prédio da Controladoria Geral do Estado, contratação de 03 (Três ) auxiliares de serviços gerais, conforme contrato 005/2018-CGE. ( Terceiro Termo Aditivo do Contrato 005/2018-CGE. Processo: 28720.00400/CGE/2018. </t>
  </si>
  <si>
    <t>2022NL00109</t>
  </si>
  <si>
    <t>2022PD00115</t>
  </si>
  <si>
    <t>2022OB00116</t>
  </si>
  <si>
    <t>22/09/2022</t>
  </si>
  <si>
    <t>LIQUIDAÇÃO DO (S) DOCUMENTO (S) 202200000000223 CONFORME PROCESSO Liquidação em favor de J. Epifânio Monteiro - ME, serviços de limpeza e conservação do prédio da Controladoria Geral do Estado, contratação de 03 (Três ) auxiliares de serviços gerais, conforme contrato 005/2018-CGE. ( Terceiro Termo Aditivo do Contrato 005/2018-CGE. Processo: 28720.00400/CGE/2018. NF-e 202200000000223.</t>
  </si>
  <si>
    <t>2022NL00108</t>
  </si>
  <si>
    <t>2022PD00114</t>
  </si>
  <si>
    <t>2022OB00115</t>
  </si>
  <si>
    <t>LIQUIDAÇÃO DO (S) DOCUMENTO (S) 3698 CONFORME PROCESSO Liquidação referente a aquisição de Material de Expediente, Processo: 00011/CGE/2021.</t>
  </si>
  <si>
    <t>28491434000150</t>
  </si>
  <si>
    <t>DARKLE R. ARAUJO-ME</t>
  </si>
  <si>
    <t>2022NE00118</t>
  </si>
  <si>
    <t>2022NL00107</t>
  </si>
  <si>
    <t>15/09/2022</t>
  </si>
  <si>
    <t>2022PD00113</t>
  </si>
  <si>
    <t>16/09/2022</t>
  </si>
  <si>
    <t>2022OB00114</t>
  </si>
  <si>
    <t>10</t>
  </si>
  <si>
    <t xml:space="preserve"> Liquidação referente a Prestação de Serviços Continuados. Dois (02) Agentes de Portaria e um (01) para Copeiragem, com fornecimento de Insumos e Materiais (Uniformes e Equipamentos) a serem utilizados na execução dos Serviços, visando atender as necessidades da Controladoria Geral do Estado. (Contrato 001/2022-CGE/AP) -Controladoria Geral do Estado-CGE/Fênix Serviços Especializados Eireli). Mês:Julho - NFS-e 202200000001035.</t>
  </si>
  <si>
    <t>2022NL00119</t>
  </si>
  <si>
    <t>13/10/2022</t>
  </si>
  <si>
    <t>2022PD00125</t>
  </si>
  <si>
    <t>2022OB00126</t>
  </si>
  <si>
    <t xml:space="preserve"> Processo: 00002/CGE/2022 - Liquidação referente a aquisição de Material Permanente. NF-e 000.000.551. </t>
  </si>
  <si>
    <t>2022NE00034</t>
  </si>
  <si>
    <t>2022NL00124</t>
  </si>
  <si>
    <t>26/10/2022</t>
  </si>
  <si>
    <t>2022PD00131</t>
  </si>
  <si>
    <t>2022OB00131</t>
  </si>
  <si>
    <t>28/10/2022</t>
  </si>
  <si>
    <t xml:space="preserve"> Processo:00003/CGE/2021 - Liquidação referente a prestação de serviços de Outsourcing de impressão, visando atender as necessidades da Controladoria Geral do Estado do Amapá. Contrato 002/2021/CGE. ( Primeiro Termo Aditivo ). Fat. 580/2022. </t>
  </si>
  <si>
    <t>2022NL00125</t>
  </si>
  <si>
    <t>2022PD00132</t>
  </si>
  <si>
    <t>2022OB00132</t>
  </si>
  <si>
    <t>LIQUIDAÇÃO DO (S) DOCUMENTO (S) 00001316 CONFORME PROCESSO Liquidação referente a prestações de serviços de Locação de veículos Terrestres, visando atender as necessidades da Controladoria Geral do Estado - Contrato nº 005/2021-CGE/AP. Processo SIGA nº 00009/CGE/2021. NFS-e 00001316.</t>
  </si>
  <si>
    <t>2022NL00123</t>
  </si>
  <si>
    <t>25/10/2022</t>
  </si>
  <si>
    <t>2022PD00130</t>
  </si>
  <si>
    <t>2022OB00130</t>
  </si>
  <si>
    <t>LIQUIDAÇÃO DO (S) DOCUMENTO (S) 00001367 CONFORME PROCESSO Liquidação referente a prestações de serviços de Locação de veículos Terrestres, visando atender as necessidades da Controladoria Geral do Estado - Contrato nº 005/2021-CGE/AP. Processo SIGA nº 00009/CGE/2021. NFS-e 00001367.</t>
  </si>
  <si>
    <t>2022NL00122</t>
  </si>
  <si>
    <t>2022PD00129</t>
  </si>
  <si>
    <t>2022OB00129</t>
  </si>
  <si>
    <t>LIQUIDAÇÃO DO (S) DOCUMENTO (S) 202200000000213 CONFORME PROCESSO Liquidação, Processo: 00009/CGE/2021 - ( Serviço Gráfico e Serigráfico ). Primeiro Termo Aditivo do Contrato 009/2021. NFS-e 202200000000213.</t>
  </si>
  <si>
    <t>2022NE00081</t>
  </si>
  <si>
    <t>2022NL00117</t>
  </si>
  <si>
    <t>11/10/2022</t>
  </si>
  <si>
    <t>2022PD00123</t>
  </si>
  <si>
    <t>2022OB00124</t>
  </si>
  <si>
    <t xml:space="preserve">LIQUIDAÇÃO DO (S) DOCUMENTO (S) 202200000000220 CONFORME PROCESSO Liquidação referente a fornecimento de Alimentação para Eventos, a fim de atender as necessidades da Controladoria Geral do Estado. Conforme NF-e 202200000000220. </t>
  </si>
  <si>
    <t>2022NL00115</t>
  </si>
  <si>
    <t>2022PD00121</t>
  </si>
  <si>
    <t>2022OB00122</t>
  </si>
  <si>
    <t xml:space="preserve">LIQUIDAÇÃO DO (S) DOCUMENTO (S) 202200000000226 CONFORME PROCESSO Liquidação referente a fornecimento de Alimentação para Eventos, a fim de atender as necessidades da Controladoria Geral do Estado. Conforme NF-e 202200000000226. </t>
  </si>
  <si>
    <t>2022NL00116</t>
  </si>
  <si>
    <t>2022PD00122</t>
  </si>
  <si>
    <t>2022OB00123</t>
  </si>
  <si>
    <t>LIQUIDAÇÃO DO (S) DOCUMENTO (S) 202200000000234 CONFORME PROCESSO Liquidalção em favor de J. Epifânio Monteiro - ME, serviços de limpeza e conservação do prédio da Controladoria Geral do Estado, contratação de 03 (Três ) auxiliares de serviços gerais, conforme contrato 005/2018-CGE. ( Terceiro Termo Aditivo do Contrato 005/2018-CGE. Processo: 28720.00400/CGE/2018. NFe 202200000000234.</t>
  </si>
  <si>
    <t>2022NL00114</t>
  </si>
  <si>
    <t>10/10/2022</t>
  </si>
  <si>
    <t>2022PD00120</t>
  </si>
  <si>
    <t>2022OB00121</t>
  </si>
  <si>
    <t xml:space="preserve">LIQUIDAÇÃO DO (S) DOCUMENTO (S) 202200000000241 CONFORME PROCESSO Liquidação em favor de J. Epifânio Monteiro - ME, serviços de limpeza e conservação do prédio da Controladoria Geral do Estado, contratação de 03 (Três ) auxiliares de serviços gerais, conforme contrato 005/2018-CGE. ( Terceiro Termo Aditivo do Contrato 005/2018-CGE. Processo: 28720.00400/CGE/2018. </t>
  </si>
  <si>
    <t>2022NL00126</t>
  </si>
  <si>
    <t>2022PD00133</t>
  </si>
  <si>
    <t>2022OB00133</t>
  </si>
  <si>
    <t xml:space="preserve">LIQUIDAÇÃO DO (S) DOCUMENTO (S) 202200000001000 CONFORME PROCESSO Liquidação referente a Prestação de Serviços Continuados. Dois (02) Agentes de Portaria e um (01) para Copeiragem, com fornecimento de Insumos e Materiais (Uniformes e Equipamentos) a serem utilizados na execução dos Serviços, visando atender as necessidades da Controladoria Geral do Estado. (Contrato 001/2022-CGE/AP) -Controladoria Geral do Estado-CGE/Fênix Serviços Especializados Eireli). Mês: Junho - NFS-e 202200000001000. </t>
  </si>
  <si>
    <t>2022NL00118</t>
  </si>
  <si>
    <t>2022PD00124</t>
  </si>
  <si>
    <t>2022OB00125</t>
  </si>
  <si>
    <t>LIQUIDAÇÃO DO (S) DOCUMENTO (S) 202200000001077 CONFORME PROCESSO Liquidação referente a Prestação de Serviços Continuados. Dois (02) Agentes de Portaria e um (01) para Copeiragem, com fornecimento de Insumos e Materiais (Uniformes e Equipamentos) a serem utilizados na execução dos Serviços, visando atender as necessidades da Controladoria Geral do Estado. (Contrato 001/2022-CGE/AP) -Controladoria Geral do Estado-CGE/Fênix Serviços Especializados Eireli). Mês: Setembro - NFS-e 202200000001077.</t>
  </si>
  <si>
    <t>2022NL00120</t>
  </si>
  <si>
    <t>2022PD00128</t>
  </si>
  <si>
    <t>2022OB00128</t>
  </si>
  <si>
    <t>LIQUIDAÇÃO DO (S) DOCUMENTO (S) 202200000001105 CONFORME PROCESSO Liquidação referente a Prestação de Serviços Continuados. Dois (02) Agentes de Portaria e um (01) para Copeiragem, com fornecimento de Insumos e Materiais (Uniformes e Equipamentos) a serem utilizados na execução dos Serviços, visando atender as necessidades da Controladoria Geral do Estado. (Contrato 001/2022-CGE/AP) -Controladoria Geral do Estado-CGE/Fênix Serviços Especializados Eireli).</t>
  </si>
  <si>
    <t>2022NL00121</t>
  </si>
  <si>
    <t>2022PD00127</t>
  </si>
  <si>
    <t>2022OB00127</t>
  </si>
  <si>
    <t>LIQUIDAÇÃO DO (S) DOCUMENTO (S) 292200000000248 CONFORME PROCESSO Liquidação em favor de J. Epifânio Monteiro - ME, serviços de limpeza e conservação do prédio da Controladoria Geral do Estado, contratação de 03 (Três ) auxiliares de serviços gerais, conforme contrato 005/2018-CGE. ( Terceiro Termo Aditivo do Contrato 005/2018-CGE. Processo: 28720.00400/CGE/2018.NF 2022. NFS-e 202200000000248.</t>
  </si>
  <si>
    <t>2022NL00127</t>
  </si>
  <si>
    <t>2022PD00134</t>
  </si>
  <si>
    <t>2022OB00134</t>
  </si>
  <si>
    <t>11</t>
  </si>
  <si>
    <t xml:space="preserve"> Liquidação referente a Prestação de Serviços Continuados. Dois (02) Agentes de Portaria e um (01) para Copeiragem, com fornecimento de Insumos e Materiais (Uniformes e Equipamentos) a serem utilizados na execução dos Serviços, visando atender as necessidades da Controladoria Geral do Estado. (Contrato 001/2022-CGE/AP) - Controladoria Geral do Estado-CGE/FênixServiços Especializados Eireli). NFS-e 202200000001150.</t>
  </si>
  <si>
    <t>2022NL00148</t>
  </si>
  <si>
    <t>21/11/2022</t>
  </si>
  <si>
    <t>2022PD00158</t>
  </si>
  <si>
    <t>2022OB00155</t>
  </si>
  <si>
    <t>22/11/2022</t>
  </si>
  <si>
    <t xml:space="preserve"> Concessão de diárias para a Servidora: Kleber Picanço Leal Chefe de Gabinete , para se deslocar da sede de suas atribuições Macapá/AP, até o Município de Amapá/AP, para participação no V TCE na Comunidade: Orientação, Controle Social e Transparência, no período de 09 a 13 de novembro de 2022. Processo: 0013.0130.0762.0009/2022 - ATP / PORTARIA N° 127/2022/CGE-AP. </t>
  </si>
  <si>
    <t>171 - Aplicações Financeiras de Rendimentos de Recursos Não Vinculados (FPE, IPI, ISO, ICMS-EX, CFRFH, CFRM, RP E OUTROS).</t>
  </si>
  <si>
    <t>2022NE00138</t>
  </si>
  <si>
    <t>08/11/2022</t>
  </si>
  <si>
    <t>2022NL00139</t>
  </si>
  <si>
    <t>2022PD00146</t>
  </si>
  <si>
    <t>2022OB00145</t>
  </si>
  <si>
    <t>10/11/2022</t>
  </si>
  <si>
    <t xml:space="preserve"> Concessão de diárias para o Servidor: Lorena Garcês Farias Coordenadora de Ouvidoria, para se deslocar da sede de suas atribuições Macapá/AP, até o Município de Amapá/AP, para participação no V TCE na Comunidade: Orientação, Controle Social e Transparência, no período de 09 a 13 de novembro de 2022. Processo: 0013.0130.0762.0009/2022 - ATP / PORTARIA N° 127/2022/CGE-AP. </t>
  </si>
  <si>
    <t>2022NE00140</t>
  </si>
  <si>
    <t>2022NL00141</t>
  </si>
  <si>
    <t>2022PD00148</t>
  </si>
  <si>
    <t>2022OB00147</t>
  </si>
  <si>
    <t xml:space="preserve"> Liquidação referente a Concessão de diárias para a servidora, Tatiara de Oliveira Brazão Presidente de Comissão Permanente de Licitação, para se deslocaremda sede de suas atribuições até a cidade de Curitiba/Paraná, para participação no Seminário Nacional de Tic para Gestão Pública SECOP 2022, no período de 23 a 25 denovembro de 2022. PORTARIA N° 133/2022/CGE-AP. </t>
  </si>
  <si>
    <t>2022NE00145</t>
  </si>
  <si>
    <t>2022NL00150</t>
  </si>
  <si>
    <t>2022PD00160</t>
  </si>
  <si>
    <t>2022OB00157</t>
  </si>
  <si>
    <t>23/11/2022</t>
  </si>
  <si>
    <t>2022NL00145</t>
  </si>
  <si>
    <t>11/11/2022</t>
  </si>
  <si>
    <t>2022PD00152</t>
  </si>
  <si>
    <t>2022OB00151</t>
  </si>
  <si>
    <t>17/11/2022</t>
  </si>
  <si>
    <t>LIQUIDAÇÃO DO (S) DOCUMENTO (S) CONFORME PROCESSO Concessão de diárias para a servidora, Carolina Costa de Lima Coordenadora deTecnologia da Informação, para se deslocaremda sede de suas atribuições até a cidade de Curitiba/Paraná, para participação no Seminário Nacional de Tic para Gestão Pública SECOP 2022, no período de 23 a 25 denovembro de 2022. PORTARIA N° 133/2022/CGE-AP .</t>
  </si>
  <si>
    <t>2022NE00144</t>
  </si>
  <si>
    <t>2022NL00149</t>
  </si>
  <si>
    <t>2022PD00159</t>
  </si>
  <si>
    <t>2022OB00156</t>
  </si>
  <si>
    <t>LIQUIDAÇÃO DO (S) DOCUMENTO (S) CONFORME PROCESSO Liquidação de diárias para o Servidor João Paulo Farias - Motorista, para se deslocar da sede de suas atribuições Macapá/AP, até o Município de Amapá/AP, para participação no V TCE na Comunidade: Orientação, Controle Social e Transparência, no período de 09 a 13 de novembro de 2022. Processo: 0013.0130.0762.0009/2022 - ATP / PORTARIA N° 127/2022/CGE-AP.</t>
  </si>
  <si>
    <t>2022NE00135</t>
  </si>
  <si>
    <t>2022NL00136</t>
  </si>
  <si>
    <t>2022PD00143</t>
  </si>
  <si>
    <t>2022OB00142</t>
  </si>
  <si>
    <t xml:space="preserve">LIQUIDAÇÃO DO (S) DOCUMENTO (S) CONFORME PROCESSO Liquidação referente a Concessão de diárias para a Servidora: Jéssica dos Santos Almeida Responsável Técnico NívelI Inclusão Social e Direitos, para se deslocar da sede de suas atribuições Macapá/AP, até o Município de Amapá/AP, para participação no V TCE na Comunidade: Orientação, Controle Social e Transparência, no período de 09 a 13 de novembro de 2022. Processo: 0013.0130.0762.0009/2022 - ATP / PORTARIA N° 127/2022/CGE-AP. </t>
  </si>
  <si>
    <t>01744605203</t>
  </si>
  <si>
    <t>JESSICA DOS SANTOS ALMEIDA</t>
  </si>
  <si>
    <t>2022NE00142</t>
  </si>
  <si>
    <t>09/11/2022</t>
  </si>
  <si>
    <t>2022NL00143</t>
  </si>
  <si>
    <t>2022PD00156</t>
  </si>
  <si>
    <t>16/11/2022</t>
  </si>
  <si>
    <t>2022OB00154</t>
  </si>
  <si>
    <t>LIQUIDAÇÃO DO (S) DOCUMENTO (S) CONFORME PROCESSO Liquidação referente a Concessão de diárias para a Servidora: Kely Magalhães de Freitas Gerente de Gestão da Rede de Ouvidoria , para se deslocar da sede de suas atribuições Macapá/AP, até o Município de Amapá/AP, para participação no V TCE na Comunidade: Orientação, Controle Social e Transparência, no período de 09 a 13 de novembro de 2022. Processo: 0013.0130.0762.0009/2022 - ATP / PORTARIA N° 127/2022/CGE-AP.</t>
  </si>
  <si>
    <t>2022NE00137</t>
  </si>
  <si>
    <t>2022NL00138</t>
  </si>
  <si>
    <t>2022PD00145</t>
  </si>
  <si>
    <t>2022OB00144</t>
  </si>
  <si>
    <t xml:space="preserve">LIQUIDAÇÃO DO (S) DOCUMENTO (S) CONFORME PROCESSO Liquidação referente a Concessão de diárias para a servidora, Mariane da Silva Azevedo Gerente de Sistemas, para se deslocarem da sede de suas atribuições até a cidade de Curitiba/Paraná, para participação no Seminário Nacional de Tic para Gestão Pública SECOP 2022, no período de 23 a 25 de novembro de 2022. PORTARIA N° 133/2022/CGE-AP. </t>
  </si>
  <si>
    <t>02116423201</t>
  </si>
  <si>
    <t>MARIANE DA SILVA AZEVEDO</t>
  </si>
  <si>
    <t>2022NE00146</t>
  </si>
  <si>
    <t>2022NL00151</t>
  </si>
  <si>
    <t>2022PD00161</t>
  </si>
  <si>
    <t>2022OB00158</t>
  </si>
  <si>
    <t>LIQUIDAÇÃO DO (S) DOCUMENTO (S) CONFORME PROCESSO Liquidação referente a Concessão de diárias para a Servidora: Regina Célia Mendes Holanda Responsável Técnico Nível I, para se deslocar da sede de suas atribuições Macapá/AP, até o Município de Amapá/AP, para participação no V TCE na Comunidade: Orientação, Controle Social e Transparência, no período de 09 a 13 de novembro de 2022. Processo: 0013.0130.0762.0009/2022 - ATP / PORTARIA N° 127/2022/CGE-AP.</t>
  </si>
  <si>
    <t>2022NE00141</t>
  </si>
  <si>
    <t>2022NL00142</t>
  </si>
  <si>
    <t>2022PD00149</t>
  </si>
  <si>
    <t>2022OB00148</t>
  </si>
  <si>
    <t>LIQUIDAÇÃO DO (S) DOCUMENTO (S) CONFORME PROCESSO Liquidação referente a Concessão de diárias para o Servidor: Cláudio Pereira Dantas Gerente do Núcleo de Gestão de Atendimento ao Cidadão para se deslocarem da sede de suas atribuições até o Município de Amapá/AP, para participação no V TCE na Comunidade: Orientação, Controle Social e Transparência, no período de 09 a 13 de novembro de 2022. Processo: 0013.0130.0762.0009/2022 - ATP - PORTARIA N° 127/2022/CGE-AP.</t>
  </si>
  <si>
    <t>2022NE00134</t>
  </si>
  <si>
    <t>2022NL00135</t>
  </si>
  <si>
    <t>2022PD00142</t>
  </si>
  <si>
    <t>2022OB00141</t>
  </si>
  <si>
    <t>LIQUIDAÇÃO DO (S) DOCUMENTO (S) CONFORME PROCESSO Liquidação referente a Concessão de diárias para o Servidor: Jonhy Andreison Machado de Oliveira Responsável Técnico Nível I, para se deslocar da sede de suas atribuições Macapá/AP, até o Município de Amapá/AP, para participação no V TCE na Comunidade: Orientação, Controle Social e Transparência, no período de 09 a 13 de novembro de 2022. Processo: 0013.0130.0762.0009/2022 - ATP / PORTARIA Nº 129/2022/CGE-AP.</t>
  </si>
  <si>
    <t>74794728204</t>
  </si>
  <si>
    <t>JONHY ANDREISON MACHADO DE OLIVEIRA</t>
  </si>
  <si>
    <t>2022NE00143</t>
  </si>
  <si>
    <t>2022NL00144</t>
  </si>
  <si>
    <t>2022PD00151</t>
  </si>
  <si>
    <t>2022OB00150</t>
  </si>
  <si>
    <t>LIQUIDAÇÃO DO (S) DOCUMENTO (S) CONFORME PROCESSO Liquidação referente a Concessão de diárias para o Servidor José Roberto de Lima Tavares - Motorista, para se deslocar da sede de suas atribuições até o Município de Amapá/AP, para participação no V TCE na Comunidade: Orientação, Controle Social e Transparência, no período de 09 a 13 de novembro de 2022. Processo: 0013.0130.0762.0009/2022 - ATP / PORTARIA N° 127/2022/CGE-AP.</t>
  </si>
  <si>
    <t>2022NE00136</t>
  </si>
  <si>
    <t>2022NL00137</t>
  </si>
  <si>
    <t>2022PD00144</t>
  </si>
  <si>
    <t>2022OB00143</t>
  </si>
  <si>
    <t xml:space="preserve">LIQUIDAÇÃO DO (S) DOCUMENTO (S) CONFORME PROCESSO Liquidação referente a Concessão de diárias para o Servidor: Leonardo Tadeu Tostes de Abreu Responsável Técnico I, para se deslocar da sede de suas atribuições Macapá/AP, até o Município de Amapá/AP, para participação no V TCE na Comunidade: Orientação, Controle Social e Transparência, no período de 09 a 13 de novembro de 2022. Processo: 0013.0130.0762.0009/2022 - ATP / PORTARIA N° 127/2022/CGE-AP. </t>
  </si>
  <si>
    <t>2022NE00139</t>
  </si>
  <si>
    <t>2022NL00140</t>
  </si>
  <si>
    <t>2022PD00147</t>
  </si>
  <si>
    <t>2022OB00146</t>
  </si>
  <si>
    <t>LIQUIDAÇÃO DO (S) DOCUMENTO (S) Recibo CONFORME PROCESSO Liquidação referente a locação de 01 (um) imóvel comercial em alvenaria, situado na Av. Padre Júlio Maria Lombaerd, nº 2562, Santa Rita, para instalação e funcionamento da Controladoria Geral do Estado do Amapá, contendo 03 (três) pavimentos com salão amplo e 03 (três) banheiros em cada pavimento, conforme Quinto ao Termo Aditivo do contrato nº 001/2016-CGE. Período: 17/08 à16/09/2022.</t>
  </si>
  <si>
    <t>2022NL00131</t>
  </si>
  <si>
    <t>04/11/2022</t>
  </si>
  <si>
    <t>2022PD00139</t>
  </si>
  <si>
    <t>2022OB00138</t>
  </si>
  <si>
    <t>LIQUIDAÇÃO DO (S) DOCUMENTO (S) Recibo CONFORME PROCESSO Liquidação referente a locação de 01 (um) imóvel comercial em alvenaria, situado na Av. Padre Júlio Maria Lombaerd, nº 2562, Santa Rita, para instalação e funcionamento da Controladoria Geral do Estado do Amapá, contendo 03 (três) pavimentos com salão amplo e 03 (três) banheiros em cada pavimento, conforme Quinto ao Termo Aditivo do contrato nº 001/2016-CGE. Período 17/09 à 16/10/2022.</t>
  </si>
  <si>
    <t>2022NL00132</t>
  </si>
  <si>
    <t>2022PD00138</t>
  </si>
  <si>
    <t>2022OB00137</t>
  </si>
  <si>
    <t>LIQUIDAÇÃO DO (S) DOCUMENTO (S) Recibo CONFORME PROCESSO Liquidação referente a Serviços de locação de 01 (um) imóvel comercial em alvenaria, situado na Av. Padre Júlio Maria Lombaerd, nº 2562, Santa Rita, para instalação e funcionamento da Controladoria Geral do Estado do Amapá, contendo 03 (três) pavimentos com salão amplo e 03 (três) banheiros em cada pavimento, conforme Quinto ao Termo Aditivo do contrato nº 001/2016-CGE. Período 17/07 a 16/08/2022.</t>
  </si>
  <si>
    <t>2022NL00130</t>
  </si>
  <si>
    <t>2022PD00136</t>
  </si>
  <si>
    <t>2022OB00136</t>
  </si>
  <si>
    <t xml:space="preserve">LIQUIDAÇÃO DO (S) DOCUMENTO (S) 000.002.576 CONFORME PROCESSO Liquidação referente a Aquisição de Material Permanente, Processo: 00011/CGE/2021. NF-e N° 000.002.576. </t>
  </si>
  <si>
    <t>2022NE00119</t>
  </si>
  <si>
    <t>2022NL00134</t>
  </si>
  <si>
    <t>05/11/2022</t>
  </si>
  <si>
    <t>2022PD00141</t>
  </si>
  <si>
    <t>2022OB00140</t>
  </si>
  <si>
    <t xml:space="preserve">LIQUIDAÇÃO DO (S) DOCUMENTO (S) 202200000000227 CONFORME PROCESSO Liquidação referente ao fornecimento de Alimentação para Eventos, a fim de atender as necessidades da Controladoria Geral do Estado. NFS-e 202200000000227. </t>
  </si>
  <si>
    <t>2022NL00146</t>
  </si>
  <si>
    <t>2022PD00155</t>
  </si>
  <si>
    <t>2022OB00153</t>
  </si>
  <si>
    <t>LIQUIDAÇÃO DO (S) DOCUMENTO (S) 202200000000259 CONFORME PROCESSO Liquidação em favor de J. Epifânio Monteiro - ME, serviços de limpeza e conservação do prédio da Controladoria Geral do Estado, contratação de 03 (Três ) auxiliares de serviços gerais, conforme contrato 005/2018-CGE. ( Terceiro Termo Aditivo do Contrato 005/2018-CGE. Processo: 28720.00400/CGE/2018. Outubro - NFS-e 202200000000259.</t>
  </si>
  <si>
    <t>2022NL00133</t>
  </si>
  <si>
    <t>2022PD00140</t>
  </si>
  <si>
    <t>2022OB00139</t>
  </si>
  <si>
    <t>LIQUIDAÇÃO DO (S) DOCUMENTO (S) 202200000000813 CONFORME PROCESSO Liquidação referente a Manutenção e Recarga de Extintores da Controladoria Geral do Estado.</t>
  </si>
  <si>
    <t>05695390000185</t>
  </si>
  <si>
    <t>P. R. PANTOJA LTDA - ME</t>
  </si>
  <si>
    <t>2022NE00132</t>
  </si>
  <si>
    <t>2022NL00129</t>
  </si>
  <si>
    <t>2022PD00135</t>
  </si>
  <si>
    <t>2022OB00135</t>
  </si>
  <si>
    <t>LIQUIDAÇÃO DO (S) DOCUMENTO (S) 48.795 CONFORME PROCESSO Processo: 00003/CGE/2022, Liquidação referente a Aquisição de Material Permanente para atender necessidades da Controladoria Geral do Estado. ARP 199/CLC/PGE. NF-e 48.795.</t>
  </si>
  <si>
    <t>17417928000179</t>
  </si>
  <si>
    <t>VENTISOL DA AMAZÔNIA INDÚSTRIA DE APARELHOS ELÉTRICOS LTDA</t>
  </si>
  <si>
    <t>2022NE00035</t>
  </si>
  <si>
    <t>20/05/2022</t>
  </si>
  <si>
    <t>2022NL00147</t>
  </si>
  <si>
    <t>2022PD00154</t>
  </si>
  <si>
    <t>2022OB00152</t>
  </si>
  <si>
    <t>12</t>
  </si>
  <si>
    <t xml:space="preserve"> Liquidação referente a Concessão de diárias para o servidor: JOÃO PAULO MELO FARIAS - Motorista, para se deslocar da sede de suas atividades em Macapá-AP, até o município de Pedro Branca do Amapari, a fim de participar da Termo de Adesão ao Sistema Informatizado de Ouvidorias do Amapá- OUV AMAPÁ", no período de 06/12 a 10/12/2012 .Portaria 140/2022/CGE-AP.</t>
  </si>
  <si>
    <t>2022NE00153</t>
  </si>
  <si>
    <t>06/12/2022</t>
  </si>
  <si>
    <t>2022NL00161</t>
  </si>
  <si>
    <t>2022PD00170</t>
  </si>
  <si>
    <t>2022OB00165</t>
  </si>
  <si>
    <t>13/12/2022</t>
  </si>
  <si>
    <t xml:space="preserve"> Liquidação referente a Contratação de Empresa especializada na prestação de serviços de Outsourcing de impressão, visando atender as necessidades da Controladoria Geral do Estado do Amapá. Contrato 002/2021/CGE. ( Primeiro Termo Aditivo ). Fatura 616/222. </t>
  </si>
  <si>
    <t>2022NL00152</t>
  </si>
  <si>
    <t>30/11/2022</t>
  </si>
  <si>
    <t>2022PD00162</t>
  </si>
  <si>
    <t>2022OB00159</t>
  </si>
  <si>
    <t>05/12/2022</t>
  </si>
  <si>
    <t xml:space="preserve">LIQUIDAÇÃO DO (S) DOCUMENTO (S) CONFORME PROCESSO Liquidação referente a Concessão de diárias para o servidor: REGINA CÉLIA MENDES HOLANDA - RESPONSAVEL TÉCNICO NÍVEL I - INFRA , para se deslocar da sede de suas atividades em Macapá-AP, até o município de Pedro Branca do Amapari, a fim de participar da Termo de Adesão ao Sistema Informatizado de Ouvidorias do Amapá- OUV AMAPÁ", no período de 06/12 a 10/12/2012 .Portaria 140/2022/CGE-AP. </t>
  </si>
  <si>
    <t>2022NE00154</t>
  </si>
  <si>
    <t>2022NL00162</t>
  </si>
  <si>
    <t>2022PD00171</t>
  </si>
  <si>
    <t>2022OB00166</t>
  </si>
  <si>
    <t xml:space="preserve">LIQUIDAÇÃO DO (S) DOCUMENTO (S) CONFORME PROCESSO Liquidação referente a Concessão de diárias para o servidor: KELY MAGALHÃES DE FREITAS - GERENTE DE NÚCLEO , para se deslocar da sede de suas atividades em Macapá-AP, até o município de Pedro Branca do Amapari, a fim de participar da Termo de Adesão ao Sistema Informatizado de Ouvidorias do Amapá- OUV AMAPÁ", no período de 06/12 a 10/12/2012 .Portaria 140/2022/CGE-AP. </t>
  </si>
  <si>
    <t>2022NE00159</t>
  </si>
  <si>
    <t>2022NL00166</t>
  </si>
  <si>
    <t>09/12/2022</t>
  </si>
  <si>
    <t>2022PD00177</t>
  </si>
  <si>
    <t>2022OB00168</t>
  </si>
  <si>
    <t xml:space="preserve">LIQUIDAÇÃO DO (S) DOCUMENTO (S) CONFORME PROCESSO Liquidação referente a Concessão de diárias para o servidor: ARI MAGNO AMORAS DOS SANTOS - Chefe do Núcleo Financeiro, para se deslocar da sede de suas atividades em Macapá-AP, até o município de Pedro Branca do Amapar-APi, a fim de participar da Termo de Adesão ao Sistema Informatizado de Ouvidorias do Amapá- OUV AMAPÁ", no período de 06/12 a 10/12/2012 .Portaria 140/2022/CGE-AP. </t>
  </si>
  <si>
    <t>20941285200</t>
  </si>
  <si>
    <t>ARI MAGNO AMORAS DOS SANTOS</t>
  </si>
  <si>
    <t>2022NE00152</t>
  </si>
  <si>
    <t>2022NL00160</t>
  </si>
  <si>
    <t>2022PD00169</t>
  </si>
  <si>
    <t>2022OB00164</t>
  </si>
  <si>
    <t xml:space="preserve">LIQUIDAÇÃO DO (S) DOCUMENTO (S) CONFORME PROCESSO Liquidação referente a Concessão de diárias para o servidor: AUDEAN FERREIRA CAMPELO - RESPONSÁVEL TÉCNICO NÍVEL I - DESENVOLVIMENTO ECO , para se deslocar da sede de suas atividades em Macapá-AP, até o município de Pedro Branca do Amapari, a fim de participar da Termo de Adesão ao Sistema Informatizado de Ouvidorias do Amapá- OUV AMAPÁ", no período de 06/12 a 10/12/2012 .Portaria 140/2022/CGE-AP. </t>
  </si>
  <si>
    <t>01654167266</t>
  </si>
  <si>
    <t>AUDEAN FERREIRA CAMPELO</t>
  </si>
  <si>
    <t>2022NE00162</t>
  </si>
  <si>
    <t>2022NL00169</t>
  </si>
  <si>
    <t>2022PD00180</t>
  </si>
  <si>
    <t>2022OB00171</t>
  </si>
  <si>
    <t xml:space="preserve">LIQUIDAÇÃO DO (S) DOCUMENTO (S) CONFORME PROCESSO Liquidação referente a Concessão de diárias para o servidor: CLAUDIO PEREIRA DANTAS - GERENTE DE NUCLEO , para se deslocar da sede de suasatividades em Macapá-AP, até o município de Pedro Branca do Amapari, a fim de participar da Termo de Adesão ao Sistema Informatizado de Ouvidorias do Amapá- OUV AMAPÁ", no período de 06/12 a 10/12/2012 .Portaria 140/2022/CGE-AP. </t>
  </si>
  <si>
    <t>2022NE00160</t>
  </si>
  <si>
    <t>2022NL00167</t>
  </si>
  <si>
    <t>2022PD00178</t>
  </si>
  <si>
    <t>2022OB00169</t>
  </si>
  <si>
    <t>LIQUIDAÇÃO DO (S) DOCUMENTO (S) CONFORME PROCESSO Liquidação referente a Concessão de diárias para o servidor: KLEBER PICANÇO LEAL - Chefe de Gabinete, para se deslocar da sede de suas atividades em Macapá-AP, até o município de Pedro Branca do Amapari, a fim de participar da Termo de Adesão ao Sistema Informatizado de Ouvidorias do Amapá- OUV AMAPÁ", no período de 06/12 a 10/12/2012 .Portaria 140/2022/CGE-AP.</t>
  </si>
  <si>
    <t>2022NE00150</t>
  </si>
  <si>
    <t>2022NL00158</t>
  </si>
  <si>
    <t>2022PD00167</t>
  </si>
  <si>
    <t>2022OB00162</t>
  </si>
  <si>
    <t xml:space="preserve">LIQUIDAÇÃO DO (S) DOCUMENTO (S) CONFORME PROCESSO Liquidação referente a Concessão de diárias para o servidor: THIAGO FERRAZ ALMEIDA - COORDENADORIA ADMINISTRATIVO FINANCEIRO, para se deslocar da sede de suas atividades em Macapá-AP, até o município de Pedro Branca do Amapari, a fim de participar da Termo de Adesão ao Sistema Informatizado de Ouvidorias do Amapá- OUV AMAPÁ", no período de 06/12 a 10/12/2012 .Portaria 140/2022/CGE-AP. </t>
  </si>
  <si>
    <t>2022NE00151</t>
  </si>
  <si>
    <t>2022NL00159</t>
  </si>
  <si>
    <t>2022PD00168</t>
  </si>
  <si>
    <t>2022OB00163</t>
  </si>
  <si>
    <t xml:space="preserve">LIQUIDAÇÃO DO (S) DOCUMENTO (S) CONFORME PROCESSO Liquidação referente a Concessão de diárias para o servidor: VALDECI COSTA PEREIRA - RESP. POR ATIVIDADE NÍVEL III-ATEND. AO CIDADÃO , para se deslocar da sede de suas atividades em Macapá-AP, até o município de Pedro Branca do Amapari, a fim de participar da Termo de Adesão ao Sistema Informatizado de Ouvidorias do Amapá- OUV AMAPÁ", no período de 06/12 a 10/12/2012 .Portaria 140/2022/CGE-AP. </t>
  </si>
  <si>
    <t>20991460200</t>
  </si>
  <si>
    <t>VALDECI COSTA PEREIRA</t>
  </si>
  <si>
    <t>2022NE00161</t>
  </si>
  <si>
    <t>2022NL00168</t>
  </si>
  <si>
    <t>2022PD00179</t>
  </si>
  <si>
    <t>2022OB00170</t>
  </si>
  <si>
    <t xml:space="preserve">LIQUIDAÇÃO DO (S) DOCUMENTO (S) CONFORME PROCESSO Liquidação referente a Concessão de diárias para o servidora: - LORENA GARCES FARIAS - OUVIDORA CHEFE, para se deslocar da sede de suas atividades em Macapá-AP, até o município de Pedro Branca do Amapari, a fim de participar da Termo de Adesão ao Sistema Informatizado de Ouvidorias do Amapá- OUV AMAPÁ", no período de 06/12 a 10/12/2012 .Portaria 140/2022/CGE-AP. </t>
  </si>
  <si>
    <t>2022NE00158</t>
  </si>
  <si>
    <t>2022NL00165</t>
  </si>
  <si>
    <t>2022PD00176</t>
  </si>
  <si>
    <t>2022OB00167</t>
  </si>
  <si>
    <t>LIQUIDAÇÃO DO (S) DOCUMENTO (S) CONFORME PROCESSO Liquidação referente a Concessão de diárias pata o servidor,: Pedro Monteiro Arraes Filho - para se deslocar da cede de suas atividades em Macapá-AP, até o Estado do Maranhão,afim de participar do curso de Programação em Linguagem C++, que será realizado de 28/11 a 07/12/2022.</t>
  </si>
  <si>
    <t>70933324200</t>
  </si>
  <si>
    <t>PEDRO MONTEIRO ARRAES FILHO</t>
  </si>
  <si>
    <t>2022NE00148</t>
  </si>
  <si>
    <t>02/12/2022</t>
  </si>
  <si>
    <t>2022NL00154</t>
  </si>
  <si>
    <t>2022PD00166</t>
  </si>
  <si>
    <t>2022OB00161</t>
  </si>
  <si>
    <t>LIQUIDAÇÃO DO (S) DOCUMENTO (S) CONFORME PROCESSO Processo: 00009/CGE/2021 ( Serviços Gráficos e Serigráficos). Primeiro Termo Aditivo do Contrato 007/22021. NFS-e 202200000000325.</t>
  </si>
  <si>
    <t>2022NE00080</t>
  </si>
  <si>
    <t>2022NL00153</t>
  </si>
  <si>
    <t>2022PD00164</t>
  </si>
  <si>
    <t>2022OB00172</t>
  </si>
  <si>
    <t>14/12/2022</t>
  </si>
  <si>
    <t xml:space="preserve">LIQUIDAÇÃO DO (S) DOCUMENTO (S) Fat. 655/2922 CONFORME PROCESSO Liquidação referente aprestação de serviços de Outsourcing de impressão, visando atender as necessidades da Controladoria Geral do Estado do Amapá. Contrato 002/2021/CGE. ( Primeiro Termo Aditivo ). Fat. 655/2022. </t>
  </si>
  <si>
    <t>2022NL00179</t>
  </si>
  <si>
    <t>15/12/2022</t>
  </si>
  <si>
    <t>2022PD00189</t>
  </si>
  <si>
    <t>2022OB00186</t>
  </si>
  <si>
    <t>22/12/2022</t>
  </si>
  <si>
    <t xml:space="preserve">LIQUIDAÇÃO DO (S) DOCUMENTO (S) Fat. 656/2022 CONFORME PROCESSO Liquidação referente a prestação de serviços de Outsourcing de impressão, visando atender as necessidades da Controladoria Geral do Estado do Amapá. Contrato 002/2021/CGE. ( Primeiro Termo Aditivo ). Fat. 656/2022. </t>
  </si>
  <si>
    <t>2022NL00178</t>
  </si>
  <si>
    <t>2022PD00188</t>
  </si>
  <si>
    <t>2022OB00185</t>
  </si>
  <si>
    <t>LIQUIDAÇÃO DO (S) DOCUMENTO (S) xxxxxx CONFORME PROCESSO Liquidação referente a Aquisição de Material de Consumo: GÊNERO ALIMENTÍCIOS - ATA DE REGISTRO DE PREÇOS - ARP N.º 030/2022- CLC/PGE, NFe 000.003.482.</t>
  </si>
  <si>
    <t>34642561000106</t>
  </si>
  <si>
    <t>A. N. GOMES - EIRELI</t>
  </si>
  <si>
    <t>2022NE00115</t>
  </si>
  <si>
    <t>2022NL00182</t>
  </si>
  <si>
    <t>16/12/2022</t>
  </si>
  <si>
    <t>2022PD00195</t>
  </si>
  <si>
    <t>2022OB00191</t>
  </si>
  <si>
    <t>LIQUIDAÇÃO DO (S) DOCUMENTO (S) xxxxxx CONFORME PROCESSO Liquidação referente a Serviços de locação de 01 (um) imóvel comercial em alvenaria, situado na Av. Padre Júlio Maria Lombaerd, nº 2562, Santa Rita, para instalação e funcionamento da Controladoria Geral do Estado do Amapá, contendo 03 (três) pavimentos com salão amplo e 03 (três) banheiros em cada pavimento, conforme Quinto ao Termo Aditivo do contrato nº 001/2016-CGE; 17/11 a 16/12/2022.</t>
  </si>
  <si>
    <t>2022NL00186</t>
  </si>
  <si>
    <t>2022PD00199</t>
  </si>
  <si>
    <t>2022OB00195</t>
  </si>
  <si>
    <t>LIQUIDAÇÃO DO (S) DOCUMENTO (S) xxxxxxxx CONFORME PROCESSO Liquidação referente a Serviços de locação de 01 (um) imóvel comercial em alvenaria, situado na Av. Padre Júlio Maria Lombaerd, nº 2562, Santa Rita, para instalação e funcionamento da Controladoria Geral do Estado do Amapá, contendo 03 (três) pavimentos com salão amplo e 03 (três) banheiros em cada pavimento, conforme Quinto ao Termo Aditivo do contrato nº 001/2016-CGE Recibo/ 17.12 a 31.12.2022.</t>
  </si>
  <si>
    <t>2022NL00187</t>
  </si>
  <si>
    <t>2022PD00200</t>
  </si>
  <si>
    <t>2022OB00196</t>
  </si>
  <si>
    <t>LIQUIDAÇÃO DO (S) DOCUMENTO (S) xxxxxxxxx CONFORME PROCESSO Liquidação referente a serviços de emissão, reserva, marcação/remarcação e cancelamento de bilhetes de passagens aéreas nacionais e internacionais para atender a demanda da Controladoria Geral do Estado do Amapá.Contrato 005/2020, Terceiroo Termo Aditivo. NFS-e 202200000000386.</t>
  </si>
  <si>
    <t>2022NE00147</t>
  </si>
  <si>
    <t>01/12/2022</t>
  </si>
  <si>
    <t>2022NL00181</t>
  </si>
  <si>
    <t>2022PD00194</t>
  </si>
  <si>
    <t>2022OB00190</t>
  </si>
  <si>
    <t>LIQUIDAÇÃO DO (S) DOCUMENTO (S) xxxxxxxxx CONFORME PROCESSO Liquidação referente a Serviços de locação de 01 (um) imóvel comercial em alvenaria, situado na Av. Padre Júlio Maria Lombaerd, nº 2562, Santa Rita, para instalação e funcionamento da Controladoria Geral do Estado do Amapá, contendo 03 (três) pavimentos com salão amplo e 03 (três) banheiros em cada pavimento, conforme Quinto ao Termo Aditivo do contrato nº 001/2016-CGE. ( Recibo ).</t>
  </si>
  <si>
    <t>2022NL00185</t>
  </si>
  <si>
    <t>2022PD00198</t>
  </si>
  <si>
    <t>2022OB00194</t>
  </si>
  <si>
    <t>LIQUIDAÇÃO DO (S) DOCUMENTO (S) xxxxxxxxxx CONFORME PROCESSO Liquidação referente a Serviços de Manutenção Preventiva, Corretiva e Assistência Técnica, com reposição de peças dos aparelhos tipo Split, instalados no Prédio da Controladoria Geral do Estado-CGE, visando o bem-estar, saúde e conforto dos servidores e usuários deste Órgão. Contrato 003/2018. ( Quarto Termo Aditivo ). NFS-e 2022000273.</t>
  </si>
  <si>
    <t>2022NL00183</t>
  </si>
  <si>
    <t>2022PD00196</t>
  </si>
  <si>
    <t>2022OB00192</t>
  </si>
  <si>
    <t xml:space="preserve">LIQUIDAÇÃO DO (S) DOCUMENTO (S) xxxxxxxxxxx CONFORME PROCESSO Liquidação referente a Aquisição de Material Permanente. NF-e 000.009.996. </t>
  </si>
  <si>
    <t>65149197000251</t>
  </si>
  <si>
    <t>REPREMIG REPRESENTAÇÃO E COMERCIO DE MINAS GERAIS LTDA</t>
  </si>
  <si>
    <t>2022NE00026</t>
  </si>
  <si>
    <t>2022NL00184</t>
  </si>
  <si>
    <t>2022PD00197</t>
  </si>
  <si>
    <t>2022OB00193</t>
  </si>
  <si>
    <t>LIQUIDAÇÃO DO (S) DOCUMENTO (S) 000.000.134 CONFORME PROCESSO Inscrições de três (03) servidoras para participar do CONGRESSO BRASILEIRO DE AUDITORIA &amp; CONTROLE INTERNO - COBACI 2022, a ser realizado na cidade de Belo Horizonte, no período de 01 a 03 de agosto de 2022 (COBACI 2022 UNAMEC), promovido pela União Nacional dos Auditores do Ministério da Educação UNAMEC (UNAMEC União Nacional dos Auditores do Ministério da Educação). Vera de Nazaré Ferreira Diniz - Analista de Finanças e Controle / Nelma Regina Setubal de Queiroz - Analista de Finanças e Controle / Monica \cristina Picanço Torrinha Sales - Analista de Finanças e Controle.</t>
  </si>
  <si>
    <t>28627449000101</t>
  </si>
  <si>
    <t>União Nacional dos Auditores do Ministério da Educação – UNAMEC</t>
  </si>
  <si>
    <t>2022NE00104</t>
  </si>
  <si>
    <t>31/07/2022</t>
  </si>
  <si>
    <t>2022NL00155</t>
  </si>
  <si>
    <t>2022PD00165</t>
  </si>
  <si>
    <t>2022OB00173</t>
  </si>
  <si>
    <t>LIQUIDAÇÃO DO (S) DOCUMENTO (S) 00001472 CONFORME PROCESSO Liquidação referente a prestações de serviços de Locação de veículos Terrestres, visando atender as necessidades da Controladoria Geral do Estado - Contrato nº 005/2021-CGE/AP. Processo SIGA nº 00009/CGE/2021.( 02 veículos ), NFS-e 00001472.</t>
  </si>
  <si>
    <t>2022NL00173</t>
  </si>
  <si>
    <t>2022PD00184</t>
  </si>
  <si>
    <t>2022OB00183</t>
  </si>
  <si>
    <t>LIQUIDAÇÃO DO (S) DOCUMENTO (S) 00001476 CONFORME PROCESSO Liquidação referente a serviços de Locação de veículos Terrestres, visando atender as necessidades da Controladoria Geral do Estado - Contrato nº 005/2021-CGE/AP. Processo SIGA nº 00009/CGE/2021. ( 02 veículos ), NFS-e 00001476.</t>
  </si>
  <si>
    <t>2022NL00174</t>
  </si>
  <si>
    <t>2022PD00185</t>
  </si>
  <si>
    <t>2022OB00184</t>
  </si>
  <si>
    <t>LIQUIDAÇÃO DO (S) DOCUMENTO (S) 1422 CONFORME PROCESSO Liquidação referente a prestações de serviços de Locação de veículos Terrestres, visando atender as necessidades da Controladoria Geral do Estado - Contrato nº 005/2021-CGE/AP. Processo SIGA nº 00009/CGE/2021.( 02 veículos ), NFS-e 00001422.</t>
  </si>
  <si>
    <t>2022NL00189</t>
  </si>
  <si>
    <t>2022PD00193</t>
  </si>
  <si>
    <t>2022OB00189</t>
  </si>
  <si>
    <t xml:space="preserve">LIQUIDAÇÃO DO (S) DOCUMENTO (S) 202200000000221 CONFORME PROCESSO Liquidação referente a NFS-e 202200000000221 - emissão de passagens aérea para servidores da Controladoria Geral do Estado do Amapá.Contrato 005/2020, Segundo Termo Aditivo. </t>
  </si>
  <si>
    <t>2022NE00050</t>
  </si>
  <si>
    <t>2022NL00157</t>
  </si>
  <si>
    <t>2022PD00172</t>
  </si>
  <si>
    <t>07/12/2022</t>
  </si>
  <si>
    <t>2022OB00174</t>
  </si>
  <si>
    <t xml:space="preserve">LIQUIDAÇÃO DO (S) DOCUMENTO (S) 202200000000221 CONFORME PROCESSO Liquidação referente a NFS-e 202200000000221 - emissão de passagens aéreas para servidores da Controladoria Geral do Estado, conforme Contrato 005/2020, Segundo Termo Aditivo. </t>
  </si>
  <si>
    <t>2022NL00156</t>
  </si>
  <si>
    <t>2022PD00173</t>
  </si>
  <si>
    <t>2022OB00175</t>
  </si>
  <si>
    <t xml:space="preserve">LIQUIDAÇÃO DO (S) DOCUMENTO (S) 202200000000267 CONFORME PROCESSO Liquidação referente a Contratação de Empresa Especializada no fornecimento de Alimentação para Eventos, a fim de atender as necessidades da Controladoria Geral do Estado. NFS-e 202200000000267. </t>
  </si>
  <si>
    <t>2022NL00188</t>
  </si>
  <si>
    <t>2022PD00192</t>
  </si>
  <si>
    <t>2022OB00188</t>
  </si>
  <si>
    <t xml:space="preserve">LIQUIDAÇÃO DO (S) DOCUMENTO (S) 202200000000268 CONFORME PROCESSO Liquidação em favor de J. Epifânio Monteiro - ME, serviços de Limpeza e Conservação do prédio da Controladoria Geral do Estado, contratação de 03 (Três ) auxiliares de serviços gerais, conforme contrato 005/2018-CGE. ( Quarto Termo Aditivo do Contrato 005/2018-CGE. </t>
  </si>
  <si>
    <t>2022NE00133</t>
  </si>
  <si>
    <t>27/10/2022</t>
  </si>
  <si>
    <t>2022NL00172</t>
  </si>
  <si>
    <t>2022PD00183</t>
  </si>
  <si>
    <t>2022OB00179</t>
  </si>
  <si>
    <t xml:space="preserve">LIQUIDAÇÃO DO (S) DOCUMENTO (S) 202200000000268 CONFORME PROCESSO Liquidação referente a Contratação de Empresa Expecializada no fornecimento de Alimentação para Eventos, a fim de atender as necessidades da Controladoria Geral do Estado. NFS-e 202200000000268. </t>
  </si>
  <si>
    <t>2022NL00180</t>
  </si>
  <si>
    <t>2022PD00190</t>
  </si>
  <si>
    <t>2022OB00187</t>
  </si>
  <si>
    <t xml:space="preserve">LIQUIDAÇÃO DO (S) DOCUMENTO (S) 202200000000276 CONFORME PROCESSO Liquidação referente a NFS-e 202200000000276, emissão de passagens aéreas para servidores da Controladoria Geral do Estado do Amapá.Contrato 005/2020, Segundo Termo Aditivo. </t>
  </si>
  <si>
    <t>2022NL00164</t>
  </si>
  <si>
    <t>2022PD00175</t>
  </si>
  <si>
    <t>08/12/2022</t>
  </si>
  <si>
    <t>2022OB00177</t>
  </si>
  <si>
    <t xml:space="preserve">LIQUIDAÇÃO DO (S) DOCUMENTO (S) 202200000000276 CONFORME PROCESSO Liquidação referente a NFS-e 202200000000276.serviços de emissão de passagens aéreas para servidores da Controladoria Geral do Estado do Amapá.Contrato 005/2020, Primeiro Termo Aditivo. </t>
  </si>
  <si>
    <t>2022NL00163</t>
  </si>
  <si>
    <t>2022PD00174</t>
  </si>
  <si>
    <t>2022OB00176</t>
  </si>
  <si>
    <t>LIQUIDAÇÃO DO (S) DOCUMENTO (S) 202200000001158 CONFORME PROCESSO Liquidação referente a prestação de serviços continuados de manutenção e conservação de veículos automotores, além dos serviços de lavagem, reparo de pneus (borracharia), guincho/reboque e outros, visando atender a necessidade operacional da Controladoria Geral do Estado. ( Contrato 005/2020 ). Terceiro Termo Aditivo, com acréscímo de 25% ao Contrato. Veículos: Doblo NEP 8545, L200 Triton QLP 4749, L200 NEM1269. NFS-e 202200000001158.</t>
  </si>
  <si>
    <t>2022NE00157</t>
  </si>
  <si>
    <t>03/12/2022</t>
  </si>
  <si>
    <t>2022NL00170</t>
  </si>
  <si>
    <t>2022PD00181</t>
  </si>
  <si>
    <t>2022OB00182</t>
  </si>
  <si>
    <t>LIQUIDAÇÃO DO (S) DOCUMENTO (S) 202200000001171 CONFORME PROCESSO Liquidação referente a Prestação de Serviços Continuados. Dois (02) Agentes de Portaria e um (01) para Copeiragem, com fornecimento de Insumos e Materiais (Uniformes e Equipamentos) a serem utilizados na execução dos Serviços, visando atender as necessidades da Controladoria Geral do Estado. (Contrato 001/2022-CGE/AP) -Controladoria Geral do Estado-CGE/Fênix Serviços Especializados Eireli).NFS-e 202200000001171</t>
  </si>
  <si>
    <t>2022NL00176</t>
  </si>
  <si>
    <t>2022PD00186</t>
  </si>
  <si>
    <t>2022OB00180</t>
  </si>
  <si>
    <t>LIQUIDAÇÃO DO (S) DOCUMENTO (S) 202200000001180 CONFORME PROCESSO Liquidação referente a Prestação de Serviços Continuados. Dois (02) Agentes de Portaria e um (01) para Copeiragem, com fornecimento de Insumos e Materiais (Uniformes e Equipamentos) a serem utilizados na execução dos Serviços, visando atender as necessidades da Controladoria Geral do Estado. (Contrato 001/2022-CGE/AP) -Controladoria Geral do Estado-CGE/Fênix Serviços Especializados Eireli). NFS-e 202200000001180.</t>
  </si>
  <si>
    <t>2022NL00177</t>
  </si>
  <si>
    <t>2022PD00187</t>
  </si>
  <si>
    <t>2022OB00181</t>
  </si>
  <si>
    <t>LIQUIDAÇÃO DO (S) DOCUMENTO (S) 20220000000266 CONFORME PROCESSO Liquidação em favor de J. Epifânio Monteiro - ME, serviços de Limpeza e Conservação do prédio da Controladoria Geral do Estado, contratação de 03 (Três ) auxiliares de serviços gerais, conforme contrato 005/2018-CGE. ( Quarto Termo Aditivo do Contrato 005/2018-CGE. NFS-e 2022000000266.</t>
  </si>
  <si>
    <t>2022NL00171</t>
  </si>
  <si>
    <t>2022PD00182</t>
  </si>
  <si>
    <t>2022OB00178</t>
  </si>
  <si>
    <t>Despesas Pagas no Exercício</t>
  </si>
  <si>
    <t>Objeto</t>
  </si>
  <si>
    <t>Locação de Imóvel</t>
  </si>
  <si>
    <t>Manutenção de Veículos</t>
  </si>
  <si>
    <t>Locação de Mão-de-Obra</t>
  </si>
  <si>
    <t>Processo nº</t>
  </si>
  <si>
    <t>28720.0045/2016-CGE</t>
  </si>
  <si>
    <t>NFe-S 202200000000617</t>
  </si>
  <si>
    <t>NFe-S 20220000000061</t>
  </si>
  <si>
    <t>00011/CGE/2021</t>
  </si>
  <si>
    <t>NFe-S 237 / E</t>
  </si>
  <si>
    <t>00009/CGE/2021</t>
  </si>
  <si>
    <t>00003/CGE/2021</t>
  </si>
  <si>
    <t>Fatura 364/2022</t>
  </si>
  <si>
    <t>Fatura 331/2022</t>
  </si>
  <si>
    <t>NF/Portaria/Fatura/Recibo/Nº</t>
  </si>
  <si>
    <t>28720.00400/CGE/2018</t>
  </si>
  <si>
    <t>00005/CGE/2020</t>
  </si>
  <si>
    <t>Portaria Nº 033/2022– CGE-AP</t>
  </si>
  <si>
    <t>NFe-S 202200000000211</t>
  </si>
  <si>
    <t>NFe-S 2022000169</t>
  </si>
  <si>
    <t>Portaria Nº 55/2022– CGE-AP</t>
  </si>
  <si>
    <t>Portaria 53/2022-CGE-AP</t>
  </si>
  <si>
    <t>Portaria 033/2022- CGE</t>
  </si>
  <si>
    <t xml:space="preserve"> 00009/CGE/2021</t>
  </si>
  <si>
    <t>NFe-S 00000999</t>
  </si>
  <si>
    <t>00002/CGE/2020</t>
  </si>
  <si>
    <t>NFe-S 202200000000905</t>
  </si>
  <si>
    <t>0001/2022</t>
  </si>
  <si>
    <t>0013.0130.0762.0006/2022 - ATP</t>
  </si>
  <si>
    <t>Portaria: 074/2022/CGE-AP</t>
  </si>
  <si>
    <t>0013.0130.0762.0005/2022 - ATPE /CGE</t>
  </si>
  <si>
    <t>0013.0130.0762.0003/2022 - ATPE /CGE</t>
  </si>
  <si>
    <t>Portaria N° 063/2022— CGE-AP</t>
  </si>
  <si>
    <t>0013.0130.0762.0005/2022</t>
  </si>
  <si>
    <t>0013.0130.0762.0003/2022 - ATP</t>
  </si>
  <si>
    <t>Locação de Máquinas e Equipamentos</t>
  </si>
  <si>
    <t>Fatura 297/2021</t>
  </si>
  <si>
    <t>Fatura: 395/2022</t>
  </si>
  <si>
    <t>Fatura: 428/2022</t>
  </si>
  <si>
    <t>Fatura: 457-2022</t>
  </si>
  <si>
    <t>Fat 475-2022</t>
  </si>
  <si>
    <t>Fatura: 547/2022</t>
  </si>
  <si>
    <t>Fat. 580/2022</t>
  </si>
  <si>
    <t>Fat. 655/2922</t>
  </si>
  <si>
    <t>Fat. 656/2022</t>
  </si>
  <si>
    <t>0013.0132.0655.0001/2022</t>
  </si>
  <si>
    <t>NFe-S 00001057</t>
  </si>
  <si>
    <t>NFe-S 00001121</t>
  </si>
  <si>
    <t>NFe-S 202200000000215</t>
  </si>
  <si>
    <t>NFe-S 202200000000860</t>
  </si>
  <si>
    <t>NFe-S 202200000000950</t>
  </si>
  <si>
    <t>0013.0130.0762.0007/2022</t>
  </si>
  <si>
    <t>Portaria: 077/2022-CGE</t>
  </si>
  <si>
    <t>0013.0130.0762.0007/2022 - ATP</t>
  </si>
  <si>
    <t>PORTARIA A Nº 080/2022-CGE</t>
  </si>
  <si>
    <t xml:space="preserve">0013.0130.0655.0002/2022 - GAB /CGE </t>
  </si>
  <si>
    <t>0013.0130.0655.0002/2022 - GAB /CGE</t>
  </si>
  <si>
    <t>Portaria Nº 082/2022-CGE</t>
  </si>
  <si>
    <t>PORTARIA Nº 080/2022-CGE</t>
  </si>
  <si>
    <t>Portaria: 076/2022/CGE-AP</t>
  </si>
  <si>
    <t>0013.0130.0762.0006/2022 - ATPE /CGE</t>
  </si>
  <si>
    <t xml:space="preserve">Portaria: 077/2022-CGE </t>
  </si>
  <si>
    <t>NFe-S 00001186</t>
  </si>
  <si>
    <t>Portaria 085/2022-CGE</t>
  </si>
  <si>
    <t>0013.0130.0655.0005/2022 - GAB</t>
  </si>
  <si>
    <t>Portaria n° 081/2022-CGE</t>
  </si>
  <si>
    <t>ortaria 085/2022-CGE</t>
  </si>
  <si>
    <t>0013.0130.0655.0005/2022 - GAB/CGE</t>
  </si>
  <si>
    <t>00002/CGE/2022</t>
  </si>
  <si>
    <t>NF-e 00001249</t>
  </si>
  <si>
    <t>NF-e 202200000000205</t>
  </si>
  <si>
    <t>0013.0610.0758.0001/2022 - CAF</t>
  </si>
  <si>
    <t>NF-e 2022000224</t>
  </si>
  <si>
    <t>NFe-S 237</t>
  </si>
  <si>
    <t>NFe-S 202200000001043</t>
  </si>
  <si>
    <t>NF-e 202200000000223</t>
  </si>
  <si>
    <t>NFS-e 202200000001035</t>
  </si>
  <si>
    <t>NF-e 000.000.551</t>
  </si>
  <si>
    <t xml:space="preserve"> 00002/CGE/2022</t>
  </si>
  <si>
    <t>NFS-e 00001316</t>
  </si>
  <si>
    <t>NFS-e 00001367</t>
  </si>
  <si>
    <t>NFS-e 202200000000213</t>
  </si>
  <si>
    <t>NF-e 202200000000220</t>
  </si>
  <si>
    <t>NF-e 202200000000226</t>
  </si>
  <si>
    <t>NFe 202200000000234</t>
  </si>
  <si>
    <t>NFS-e 202200000001000</t>
  </si>
  <si>
    <t>NFS-e 202200000001077</t>
  </si>
  <si>
    <t>NFS-e 202200000000248</t>
  </si>
  <si>
    <t>NFS-e 202200000001150</t>
  </si>
  <si>
    <t>PORTARIA N° 127/2022/CGE-AP</t>
  </si>
  <si>
    <t>0013.0130.0762.0009/2022 - ATP</t>
  </si>
  <si>
    <t>PORTARIA N° 133/2022/CGE-AP</t>
  </si>
  <si>
    <t xml:space="preserve"> Liquidação referente a fornecimento de Alimentação para Eventos, a fim de atender as necessidades da Controladoria Geral do Estado. c.</t>
  </si>
  <si>
    <t>PORTARIA Nº 129/2022/CGE-AP</t>
  </si>
  <si>
    <t xml:space="preserve">0013.0130.0762.0009/2022 - ATP </t>
  </si>
  <si>
    <t>NF-e N° 000.002.576</t>
  </si>
  <si>
    <t>NFS-e 202200000000227</t>
  </si>
  <si>
    <t>NFS-e 202200000000259</t>
  </si>
  <si>
    <t>NF-e 48.795</t>
  </si>
  <si>
    <t>Portaria 140/2022/CGE-AP</t>
  </si>
  <si>
    <t>Fatura 616/2022</t>
  </si>
  <si>
    <t>NFS-e 202200000000325</t>
  </si>
  <si>
    <t>NFe 000.003.482</t>
  </si>
  <si>
    <t>NFS-e 202200000000386</t>
  </si>
  <si>
    <t>NF-e 000.009.996</t>
  </si>
  <si>
    <t>NFS-e 00001472</t>
  </si>
  <si>
    <t>NFS-e 00001476</t>
  </si>
  <si>
    <t>NFS-e 00001422</t>
  </si>
  <si>
    <t>NFS-e 202200000000221</t>
  </si>
  <si>
    <t>NFS-e 202200000000267</t>
  </si>
  <si>
    <t>NFS-e 202200000000268</t>
  </si>
  <si>
    <t>NFS-e 202200000000276</t>
  </si>
  <si>
    <t>NFS-e 202200000001158</t>
  </si>
  <si>
    <t>NFS-e 202200000001171</t>
  </si>
  <si>
    <t>NFS-e 202200000001180.</t>
  </si>
  <si>
    <t>NFS-e 2022000000266</t>
  </si>
  <si>
    <t>Material de Consumo</t>
  </si>
  <si>
    <t>Serviços gráficos</t>
  </si>
  <si>
    <t>Diárias</t>
  </si>
  <si>
    <t>Manutenção de Ar-Condicionados</t>
  </si>
  <si>
    <t>Locação de Veículos</t>
  </si>
  <si>
    <t>Emissão de Passagens</t>
  </si>
  <si>
    <t>Aquisição de Material Permanente</t>
  </si>
  <si>
    <t>Fornecimento de Alimentação</t>
  </si>
  <si>
    <t>Equipamento e Material Permanente</t>
  </si>
  <si>
    <t>Manutenção e Recarga de Extintores</t>
  </si>
  <si>
    <t>Participação em Congresso</t>
  </si>
  <si>
    <t>Nome</t>
  </si>
  <si>
    <t>Nota de Empenho (NE)</t>
  </si>
  <si>
    <t>Número</t>
  </si>
  <si>
    <t xml:space="preserve">Data </t>
  </si>
  <si>
    <t>Nota de Liquidação (NL)</t>
  </si>
  <si>
    <t>Programação de Desembolso (PD)</t>
  </si>
  <si>
    <t>Ordem Bancária (OB)</t>
  </si>
  <si>
    <t>Em R$</t>
  </si>
  <si>
    <t>Sequência</t>
  </si>
  <si>
    <t>Fundamentado nas Leis nº 4320/64, art. 58 a 65, Lei nº 8.666/93, art. 5º e IN nº 001/2016-CGE, art. 6º</t>
  </si>
  <si>
    <t>GOVERNO DO ESTADO DO AMAPÁ</t>
  </si>
  <si>
    <t>CONTROLADORIA-GERAL DO ESTADO</t>
  </si>
  <si>
    <t>COORDENADORIA DE AÇÕES ESTRATÉGICAS</t>
  </si>
  <si>
    <t>Ordem Cronológica de Pagamento</t>
  </si>
  <si>
    <r>
      <rPr>
        <b/>
        <sz val="10"/>
        <rFont val="Calibri"/>
        <family val="2"/>
        <scheme val="minor"/>
      </rPr>
      <t>UNIDADE:</t>
    </r>
    <r>
      <rPr>
        <sz val="10"/>
        <rFont val="Calibri"/>
        <family val="2"/>
        <scheme val="minor"/>
      </rPr>
      <t xml:space="preserve"> 160101 - CONTROLADORIA-GERAL DO ESTADO DO AMAPÁ (CGE/AP)</t>
    </r>
  </si>
  <si>
    <t>Nota</t>
  </si>
  <si>
    <t>000.002.515</t>
  </si>
  <si>
    <t>623 / E</t>
  </si>
  <si>
    <t>Recibo</t>
  </si>
  <si>
    <t xml:space="preserve"> NFe-S 202200000000191</t>
  </si>
  <si>
    <t>NFe-S 202200000000642.</t>
  </si>
  <si>
    <t>Decreto nº 2986/2022</t>
  </si>
  <si>
    <t>Portaria 074/2022-CGE/AP</t>
  </si>
  <si>
    <t xml:space="preserve">Portaria N° 063/2022— CGE-AP. </t>
  </si>
  <si>
    <t>NFe-S 202200000000250.</t>
  </si>
  <si>
    <t>Portaria nº 077/2022-CGE</t>
  </si>
  <si>
    <t>Portaria nº 086/2022-CGE</t>
  </si>
  <si>
    <t>NFe-S 202200000000164.</t>
  </si>
  <si>
    <t>NFe-S 202200000001630.</t>
  </si>
  <si>
    <t>NFe-S 202200000000202.</t>
  </si>
  <si>
    <t>NFe-S 202200000000916.</t>
  </si>
  <si>
    <t>NF 516-2022</t>
  </si>
  <si>
    <t>Nº 000.000.604</t>
  </si>
  <si>
    <t>NF 202200000000228</t>
  </si>
  <si>
    <t>NF 202200000000241</t>
  </si>
  <si>
    <t>NF 202200000001105</t>
  </si>
  <si>
    <t>NFS-e 202200000000230</t>
  </si>
  <si>
    <t xml:space="preserve">00005/CGE/2020 </t>
  </si>
  <si>
    <t xml:space="preserve">28720.00012/2016 </t>
  </si>
  <si>
    <t xml:space="preserve">28720.00012/2016/CGE </t>
  </si>
  <si>
    <t xml:space="preserve">0013.0130.0762.0001/2022 - A </t>
  </si>
  <si>
    <t xml:space="preserve">28.720.00268/2017-CGE/AP </t>
  </si>
  <si>
    <t>0013.0130.0655.0001/2022</t>
  </si>
  <si>
    <t>0013.0130.0762.0001/2022</t>
  </si>
  <si>
    <t>0013.0130.0762.0002/2022</t>
  </si>
  <si>
    <t xml:space="preserve">0013.0130.0655.0004/2022 - GAB </t>
  </si>
  <si>
    <t>0013.0130.0655.0004/2022</t>
  </si>
  <si>
    <t>0013.0130.0655.0004/2022 - GAB</t>
  </si>
  <si>
    <t xml:space="preserve">00002/CGE/2020 </t>
  </si>
  <si>
    <t xml:space="preserve">0013.0130.0655.0006./2022-GAB/ </t>
  </si>
  <si>
    <t>0013.0130.0655.0006./2022-GAB/</t>
  </si>
  <si>
    <t>0013.0130.0655.0006./2022-GAB</t>
  </si>
  <si>
    <t xml:space="preserve">0013.0130.0757.0003/2022 - CPL </t>
  </si>
  <si>
    <t xml:space="preserve">0013.0610.0758.0001/2022 - CAF </t>
  </si>
  <si>
    <t>28.720.00268/2017-CGE/AP</t>
  </si>
  <si>
    <t xml:space="preserve">00003/CGE/2021 </t>
  </si>
  <si>
    <t xml:space="preserve">0004/CGE/2020 </t>
  </si>
  <si>
    <t xml:space="preserve">0001/2022 </t>
  </si>
  <si>
    <t>0013.0741.0762.0001/2022 - ATPE /CGE</t>
  </si>
  <si>
    <t>0013.0741.0762/0001/2022-ATPE</t>
  </si>
  <si>
    <t>nf/portaria</t>
  </si>
  <si>
    <t>0013.0610.0758.0001/2022</t>
  </si>
  <si>
    <t>00006/CGE/2022</t>
  </si>
  <si>
    <t xml:space="preserve">00003/CGE/2022 </t>
  </si>
  <si>
    <t xml:space="preserve">0013.0130.0762.0011/2022 - ATP </t>
  </si>
  <si>
    <t>0013.0130.0762.0011/2022 - ATP</t>
  </si>
  <si>
    <t xml:space="preserve">0013.0130.0762.0010/2022 - ATP </t>
  </si>
  <si>
    <t xml:space="preserve">600009/CGE/2021 </t>
  </si>
  <si>
    <t>00005/CGE/2022</t>
  </si>
  <si>
    <t xml:space="preserve">00002/CGE/2022 </t>
  </si>
  <si>
    <t xml:space="preserve">0013.0673.0758.0001/2022 - CAF </t>
  </si>
  <si>
    <t xml:space="preserve">28720.00400/CGE/2018 </t>
  </si>
  <si>
    <t>NFe 202200000000813</t>
  </si>
  <si>
    <t xml:space="preserve"> NFS-e 2022000273</t>
  </si>
  <si>
    <t>NF  000.000.134</t>
  </si>
  <si>
    <t xml:space="preserve">NF  202200000000268 </t>
  </si>
  <si>
    <t>portaria</t>
  </si>
  <si>
    <t>despesa do exercício paga</t>
  </si>
  <si>
    <t>Despesas pagas no exercício</t>
  </si>
  <si>
    <t>restos a pagar pagos</t>
  </si>
  <si>
    <t>objeto</t>
  </si>
  <si>
    <t>processo</t>
  </si>
  <si>
    <t>ordem</t>
  </si>
  <si>
    <t>Portaria nº 158/2022/CGE-AP</t>
  </si>
  <si>
    <t>Total Fonte 101</t>
  </si>
  <si>
    <t>Total Fonte 171</t>
  </si>
  <si>
    <t>Total Geral Fontes 101/171</t>
  </si>
  <si>
    <t>a</t>
  </si>
  <si>
    <t>b</t>
  </si>
  <si>
    <t>c</t>
  </si>
  <si>
    <t>d</t>
  </si>
  <si>
    <t>r</t>
  </si>
  <si>
    <t>f</t>
  </si>
  <si>
    <t>g</t>
  </si>
  <si>
    <t>h</t>
  </si>
  <si>
    <t>i</t>
  </si>
  <si>
    <t>j</t>
  </si>
  <si>
    <t>k</t>
  </si>
  <si>
    <t>l</t>
  </si>
  <si>
    <t>m</t>
  </si>
  <si>
    <t>n</t>
  </si>
  <si>
    <t>o</t>
  </si>
  <si>
    <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</si>
</sst>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8"/>
      <color indexed="72"/>
      <name val="Tahoma"/>
      <family val="2"/>
    </font>
    <font>
      <sz val="10"/>
      <name val="Calibri"/>
      <family val="2"/>
      <scheme val="minor"/>
    </font>
    <font>
      <b/>
      <sz val="8"/>
      <name val="Calibri"/>
      <family val="2"/>
      <scheme val="minor"/>
    </font>
    <font>
      <b/>
      <sz val="10"/>
      <name val="Calibri"/>
      <family val="2"/>
      <scheme val="minor"/>
    </font>
    <font>
      <sz val="8"/>
      <name val="Calibri"/>
      <family val="2"/>
      <scheme val="minor"/>
    </font>
    <font>
      <b/>
      <sz val="12"/>
      <name val="Calibri"/>
      <family val="2"/>
      <scheme val="minor"/>
    </font>
    <font>
      <sz val="8"/>
      <color rgb="FF333333"/>
      <name val="Tahoma"/>
      <family val="2"/>
    </font>
    <font>
      <sz val="8"/>
      <color theme="1"/>
      <name val="Calibri"/>
      <family val="2"/>
      <scheme val="minor"/>
    </font>
    <font>
      <sz val="10"/>
      <color theme="1"/>
      <name val="Calibri"/>
      <family val="2"/>
      <scheme val="minor"/>
    </font>
    <font>
      <b/>
      <sz val="11"/>
      <name val="Calibri"/>
      <family val="2"/>
      <scheme val="minor"/>
    </font>
    <font>
      <b/>
      <sz val="9"/>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tint="-4.9989318521683403E-2"/>
      </left>
      <right style="double">
        <color theme="0" tint="-4.9989318521683403E-2"/>
      </right>
      <top style="double">
        <color theme="0" tint="-4.9989318521683403E-2"/>
      </top>
      <bottom style="double">
        <color theme="0" tint="-4.9989318521683403E-2"/>
      </bottom>
      <diagonal/>
    </border>
    <border>
      <left style="double">
        <color theme="0" tint="-4.9989318521683403E-2"/>
      </left>
      <right style="double">
        <color theme="0" tint="-4.9989318521683403E-2"/>
      </right>
      <top/>
      <bottom style="double">
        <color theme="0" tint="-4.9989318521683403E-2"/>
      </bottom>
      <diagonal/>
    </border>
    <border>
      <left style="double">
        <color theme="0" tint="-4.9989318521683403E-2"/>
      </left>
      <right style="double">
        <color theme="0" tint="-4.9989318521683403E-2"/>
      </right>
      <top/>
      <bottom/>
      <diagonal/>
    </border>
    <border>
      <left style="thin">
        <color theme="0" tint="-4.9989318521683403E-2"/>
      </left>
      <right style="thin">
        <color theme="0" tint="-4.9989318521683403E-2"/>
      </right>
      <top/>
      <bottom/>
      <diagonal/>
    </border>
    <border>
      <left style="double">
        <color theme="0" tint="-4.9989318521683403E-2"/>
      </left>
      <right style="double">
        <color theme="0" tint="-4.9989318521683403E-2"/>
      </right>
      <top style="double">
        <color theme="0" tint="-4.9989318521683403E-2"/>
      </top>
      <bottom/>
      <diagonal/>
    </border>
  </borders>
  <cellStyleXfs count="1">
    <xf numFmtId="0" fontId="0" fillId="0" borderId="0" applyNumberFormat="0" applyFont="0" applyFill="0" applyBorder="0" applyAlignment="0" applyProtection="0"/>
  </cellStyleXfs>
  <cellXfs count="60">
    <xf numFmtId="0" fontId="0" fillId="0" borderId="0" xfId="0" applyNumberFormat="1" applyFont="1" applyFill="1" applyBorder="1" applyAlignment="1"/>
    <xf numFmtId="0" fontId="0" fillId="0" borderId="0" xfId="0" applyNumberFormat="1" applyFont="1" applyFill="1" applyBorder="1" applyAlignment="1">
      <alignment vertical="center"/>
    </xf>
    <xf numFmtId="0" fontId="0" fillId="0" borderId="1" xfId="0" applyNumberFormat="1" applyFont="1" applyFill="1" applyBorder="1" applyAlignment="1">
      <alignment vertical="center"/>
    </xf>
    <xf numFmtId="0" fontId="1"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4"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right" vertical="center" wrapText="1"/>
    </xf>
    <xf numFmtId="4" fontId="0" fillId="0" borderId="0" xfId="0" applyNumberFormat="1" applyFont="1" applyFill="1" applyBorder="1" applyAlignment="1">
      <alignment vertical="center"/>
    </xf>
    <xf numFmtId="0" fontId="2" fillId="0" borderId="0" xfId="0" applyNumberFormat="1" applyFont="1" applyFill="1" applyBorder="1" applyAlignment="1">
      <alignment vertical="center"/>
    </xf>
    <xf numFmtId="4" fontId="2" fillId="0" borderId="0" xfId="0" applyNumberFormat="1" applyFont="1" applyFill="1" applyBorder="1" applyAlignment="1">
      <alignment vertical="center"/>
    </xf>
    <xf numFmtId="0" fontId="2" fillId="0" borderId="0" xfId="0" applyNumberFormat="1" applyFont="1" applyFill="1" applyBorder="1" applyAlignment="1">
      <alignment horizontal="right" vertical="center"/>
    </xf>
    <xf numFmtId="0" fontId="2" fillId="0" borderId="0" xfId="0" applyNumberFormat="1" applyFont="1" applyFill="1" applyBorder="1" applyAlignment="1">
      <alignment vertical="center" wrapText="1"/>
    </xf>
    <xf numFmtId="0" fontId="3" fillId="3"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2" fillId="0" borderId="1" xfId="0" applyNumberFormat="1" applyFont="1" applyFill="1" applyBorder="1" applyAlignment="1">
      <alignment vertical="center"/>
    </xf>
    <xf numFmtId="0" fontId="5" fillId="2" borderId="1" xfId="0" applyNumberFormat="1" applyFont="1" applyFill="1" applyBorder="1" applyAlignment="1">
      <alignment horizontal="left" vertical="center" wrapText="1"/>
    </xf>
    <xf numFmtId="4" fontId="5" fillId="2" borderId="1" xfId="0" applyNumberFormat="1" applyFont="1" applyFill="1" applyBorder="1" applyAlignment="1">
      <alignment horizontal="right" vertical="center" wrapText="1"/>
    </xf>
    <xf numFmtId="0" fontId="3" fillId="3" borderId="5" xfId="0" applyNumberFormat="1" applyFont="1" applyFill="1" applyBorder="1" applyAlignment="1">
      <alignment horizontal="center" vertical="center" wrapText="1"/>
    </xf>
    <xf numFmtId="1" fontId="5" fillId="2" borderId="1" xfId="0" applyNumberFormat="1" applyFont="1" applyFill="1" applyBorder="1" applyAlignment="1">
      <alignment horizontal="left" vertical="center" wrapText="1"/>
    </xf>
    <xf numFmtId="0" fontId="7" fillId="0" borderId="0" xfId="0" applyNumberFormat="1" applyFont="1" applyFill="1" applyBorder="1" applyAlignment="1"/>
    <xf numFmtId="0" fontId="7" fillId="0" borderId="1" xfId="0" applyNumberFormat="1" applyFont="1" applyFill="1" applyBorder="1" applyAlignment="1"/>
    <xf numFmtId="0" fontId="5" fillId="2" borderId="0" xfId="0" applyNumberFormat="1" applyFont="1" applyFill="1" applyBorder="1" applyAlignment="1">
      <alignment horizontal="left" vertical="center" wrapText="1"/>
    </xf>
    <xf numFmtId="0" fontId="5" fillId="4" borderId="1" xfId="0" applyNumberFormat="1" applyFont="1" applyFill="1" applyBorder="1" applyAlignment="1">
      <alignment horizontal="left" vertical="center" wrapText="1"/>
    </xf>
    <xf numFmtId="0" fontId="2" fillId="0" borderId="6" xfId="0" applyNumberFormat="1" applyFont="1" applyFill="1" applyBorder="1" applyAlignment="1">
      <alignment vertical="center"/>
    </xf>
    <xf numFmtId="0" fontId="5" fillId="0" borderId="6" xfId="0" applyNumberFormat="1" applyFont="1" applyFill="1" applyBorder="1" applyAlignment="1">
      <alignment horizontal="left" vertical="center" wrapText="1"/>
    </xf>
    <xf numFmtId="0" fontId="4" fillId="3" borderId="8" xfId="0" applyNumberFormat="1" applyFont="1" applyFill="1" applyBorder="1" applyAlignment="1">
      <alignment vertical="center"/>
    </xf>
    <xf numFmtId="4" fontId="4" fillId="3" borderId="8" xfId="0" applyNumberFormat="1" applyFont="1" applyFill="1" applyBorder="1" applyAlignment="1">
      <alignment vertical="center"/>
    </xf>
    <xf numFmtId="0" fontId="4" fillId="3" borderId="9" xfId="0" applyNumberFormat="1" applyFont="1" applyFill="1" applyBorder="1" applyAlignment="1">
      <alignment vertical="center"/>
    </xf>
    <xf numFmtId="4" fontId="4" fillId="3" borderId="9" xfId="0" applyNumberFormat="1" applyFont="1" applyFill="1" applyBorder="1" applyAlignment="1">
      <alignment vertical="center"/>
    </xf>
    <xf numFmtId="0" fontId="4" fillId="3" borderId="6" xfId="0" applyNumberFormat="1" applyFont="1" applyFill="1" applyBorder="1" applyAlignment="1">
      <alignment vertical="center"/>
    </xf>
    <xf numFmtId="4" fontId="4" fillId="3" borderId="6" xfId="0" applyNumberFormat="1" applyFont="1" applyFill="1" applyBorder="1" applyAlignment="1">
      <alignment vertical="center"/>
    </xf>
    <xf numFmtId="4" fontId="5" fillId="0" borderId="6" xfId="0" applyNumberFormat="1" applyFont="1" applyFill="1" applyBorder="1" applyAlignment="1">
      <alignment horizontal="right" vertical="center" wrapText="1"/>
    </xf>
    <xf numFmtId="0" fontId="8" fillId="0" borderId="6" xfId="0" applyNumberFormat="1" applyFont="1" applyFill="1" applyBorder="1" applyAlignment="1">
      <alignment horizontal="left" vertical="center" wrapText="1"/>
    </xf>
    <xf numFmtId="4" fontId="8" fillId="0" borderId="6" xfId="0" applyNumberFormat="1" applyFont="1" applyFill="1" applyBorder="1" applyAlignment="1">
      <alignment horizontal="right" vertical="center" wrapText="1"/>
    </xf>
    <xf numFmtId="0" fontId="9" fillId="0" borderId="6" xfId="0" applyNumberFormat="1" applyFont="1" applyFill="1" applyBorder="1" applyAlignment="1">
      <alignment vertical="center"/>
    </xf>
    <xf numFmtId="1" fontId="8" fillId="0" borderId="6" xfId="0" applyNumberFormat="1" applyFont="1" applyFill="1" applyBorder="1" applyAlignment="1">
      <alignment horizontal="left" vertical="center" wrapText="1"/>
    </xf>
    <xf numFmtId="0" fontId="7" fillId="0" borderId="6" xfId="0" applyNumberFormat="1" applyFont="1" applyFill="1" applyBorder="1" applyAlignment="1">
      <alignment vertical="center"/>
    </xf>
    <xf numFmtId="0" fontId="11" fillId="3" borderId="6"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2" fillId="0" borderId="0" xfId="0" applyNumberFormat="1" applyFont="1" applyFill="1" applyBorder="1" applyAlignment="1">
      <alignment horizontal="left" vertical="center"/>
    </xf>
    <xf numFmtId="0" fontId="3" fillId="3" borderId="1" xfId="0" applyNumberFormat="1" applyFont="1" applyFill="1" applyBorder="1" applyAlignment="1">
      <alignment horizontal="center" vertical="center" wrapText="1"/>
    </xf>
    <xf numFmtId="0" fontId="3" fillId="3" borderId="2" xfId="0" applyNumberFormat="1" applyFont="1" applyFill="1" applyBorder="1" applyAlignment="1">
      <alignment horizontal="center" vertical="center" wrapText="1"/>
    </xf>
    <xf numFmtId="0" fontId="3" fillId="3" borderId="3" xfId="0" applyNumberFormat="1" applyFont="1" applyFill="1" applyBorder="1" applyAlignment="1">
      <alignment horizontal="center" vertical="center" wrapText="1"/>
    </xf>
    <xf numFmtId="0" fontId="3" fillId="3" borderId="4"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textRotation="90" wrapText="1"/>
    </xf>
    <xf numFmtId="0" fontId="11" fillId="3" borderId="6" xfId="0" applyNumberFormat="1" applyFont="1" applyFill="1" applyBorder="1" applyAlignment="1">
      <alignment horizontal="center" vertical="center" wrapText="1"/>
    </xf>
    <xf numFmtId="0" fontId="11" fillId="3" borderId="10" xfId="0" applyNumberFormat="1" applyFont="1" applyFill="1" applyBorder="1" applyAlignment="1">
      <alignment horizontal="center" vertical="center" wrapText="1"/>
    </xf>
    <xf numFmtId="0" fontId="11" fillId="3" borderId="7" xfId="0" applyNumberFormat="1" applyFont="1" applyFill="1" applyBorder="1" applyAlignment="1">
      <alignment horizontal="center" vertical="center" wrapText="1"/>
    </xf>
    <xf numFmtId="0" fontId="4" fillId="3" borderId="6" xfId="0" applyNumberFormat="1" applyFont="1" applyFill="1" applyBorder="1" applyAlignment="1">
      <alignment horizontal="center" vertical="center"/>
    </xf>
    <xf numFmtId="0" fontId="10" fillId="3" borderId="8" xfId="0" applyNumberFormat="1" applyFont="1" applyFill="1" applyBorder="1" applyAlignment="1">
      <alignment horizontal="center" vertical="center"/>
    </xf>
    <xf numFmtId="0" fontId="10" fillId="3" borderId="7" xfId="0" applyNumberFormat="1" applyFont="1" applyFill="1" applyBorder="1" applyAlignment="1">
      <alignment horizontal="center" vertical="center" wrapText="1"/>
    </xf>
    <xf numFmtId="0" fontId="10" fillId="3" borderId="6" xfId="0" applyNumberFormat="1" applyFont="1" applyFill="1" applyBorder="1" applyAlignment="1">
      <alignment horizontal="center" vertical="center" wrapText="1"/>
    </xf>
    <xf numFmtId="0" fontId="4" fillId="3" borderId="9" xfId="0" applyNumberFormat="1" applyFont="1" applyFill="1" applyBorder="1" applyAlignment="1">
      <alignment horizontal="center" vertical="center"/>
    </xf>
    <xf numFmtId="4" fontId="11" fillId="3" borderId="6" xfId="0" applyNumberFormat="1" applyFont="1" applyFill="1" applyBorder="1" applyAlignment="1">
      <alignment horizontal="center" vertical="center" wrapText="1"/>
    </xf>
    <xf numFmtId="0" fontId="11" fillId="3" borderId="6" xfId="0" applyNumberFormat="1" applyFont="1" applyFill="1" applyBorder="1" applyAlignment="1">
      <alignment horizontal="center" vertical="center" textRotation="90" wrapText="1"/>
    </xf>
  </cellXfs>
  <cellStyles count="1">
    <cellStyle name="Normal" xfId="0" builtinId="0"/>
  </cellStyles>
  <dxfs count="19">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auto="1"/>
        </patternFill>
      </fill>
      <alignment horizontal="general" vertical="center" textRotation="0" wrapText="0" indent="0" justifyLastLine="0" shrinkToFit="0" readingOrder="0"/>
      <border diagonalUp="0" diagonalDown="0" outline="0">
        <left style="double">
          <color theme="0" tint="-4.9989318521683403E-2"/>
        </left>
        <right style="double">
          <color theme="0" tint="-4.9989318521683403E-2"/>
        </right>
        <top style="double">
          <color theme="0" tint="-4.9989318521683403E-2"/>
        </top>
        <bottom style="double">
          <color theme="0" tint="-4.9989318521683403E-2"/>
        </bottom>
      </border>
    </dxf>
    <dxf>
      <font>
        <b val="0"/>
        <i val="0"/>
        <strike val="0"/>
        <condense val="0"/>
        <extend val="0"/>
        <outline val="0"/>
        <shadow val="0"/>
        <u val="none"/>
        <vertAlign val="baseline"/>
        <sz val="8"/>
        <color auto="1"/>
        <name val="Calibri"/>
        <family val="2"/>
        <scheme val="minor"/>
      </font>
      <numFmt numFmtId="4" formatCode="#,##0.00"/>
      <fill>
        <patternFill patternType="none">
          <fgColor indexed="64"/>
          <bgColor auto="1"/>
        </patternFill>
      </fill>
      <alignment horizontal="right" vertical="center" textRotation="0" wrapText="1" indent="0" justifyLastLine="0" shrinkToFit="0" readingOrder="0"/>
      <border diagonalUp="0" diagonalDown="0" outline="0">
        <left style="double">
          <color theme="0" tint="-4.9989318521683403E-2"/>
        </left>
        <right style="double">
          <color theme="0" tint="-4.9989318521683403E-2"/>
        </right>
        <top style="double">
          <color theme="0" tint="-4.9989318521683403E-2"/>
        </top>
        <bottom style="double">
          <color theme="0" tint="-4.9989318521683403E-2"/>
        </bottom>
      </border>
    </dxf>
    <dxf>
      <font>
        <b val="0"/>
        <i val="0"/>
        <strike val="0"/>
        <condense val="0"/>
        <extend val="0"/>
        <outline val="0"/>
        <shadow val="0"/>
        <u val="none"/>
        <vertAlign val="baseline"/>
        <sz val="8"/>
        <color auto="1"/>
        <name val="Calibri"/>
        <family val="2"/>
        <scheme val="minor"/>
      </font>
      <numFmt numFmtId="4" formatCode="#,##0.00"/>
      <fill>
        <patternFill patternType="none">
          <fgColor indexed="64"/>
          <bgColor auto="1"/>
        </patternFill>
      </fill>
      <alignment horizontal="right" vertical="center" textRotation="0" wrapText="1" indent="0" justifyLastLine="0" shrinkToFit="0" readingOrder="0"/>
      <border diagonalUp="0" diagonalDown="0" outline="0">
        <left style="double">
          <color theme="0" tint="-4.9989318521683403E-2"/>
        </left>
        <right style="double">
          <color theme="0" tint="-4.9989318521683403E-2"/>
        </right>
        <top style="double">
          <color theme="0" tint="-4.9989318521683403E-2"/>
        </top>
        <bottom style="double">
          <color theme="0" tint="-4.9989318521683403E-2"/>
        </bottom>
      </border>
    </dxf>
    <dxf>
      <font>
        <b val="0"/>
        <i val="0"/>
        <strike val="0"/>
        <condense val="0"/>
        <extend val="0"/>
        <outline val="0"/>
        <shadow val="0"/>
        <u val="none"/>
        <vertAlign val="baseline"/>
        <sz val="8"/>
        <color auto="1"/>
        <name val="Calibri"/>
        <family val="2"/>
        <scheme val="minor"/>
      </font>
      <numFmt numFmtId="4" formatCode="#,##0.00"/>
      <fill>
        <patternFill patternType="none">
          <fgColor indexed="64"/>
          <bgColor auto="1"/>
        </patternFill>
      </fill>
      <alignment horizontal="right" vertical="center" textRotation="0" wrapText="1" indent="0" justifyLastLine="0" shrinkToFit="0" readingOrder="0"/>
      <border diagonalUp="0" diagonalDown="0" outline="0">
        <left style="double">
          <color theme="0" tint="-4.9989318521683403E-2"/>
        </left>
        <right style="double">
          <color theme="0" tint="-4.9989318521683403E-2"/>
        </right>
        <top style="double">
          <color theme="0" tint="-4.9989318521683403E-2"/>
        </top>
        <bottom style="double">
          <color theme="0" tint="-4.9989318521683403E-2"/>
        </bottom>
      </border>
    </dxf>
    <dxf>
      <font>
        <b val="0"/>
        <i val="0"/>
        <strike val="0"/>
        <condense val="0"/>
        <extend val="0"/>
        <outline val="0"/>
        <shadow val="0"/>
        <u val="none"/>
        <vertAlign val="baseline"/>
        <sz val="8"/>
        <color auto="1"/>
        <name val="Calibri"/>
        <family val="2"/>
        <scheme val="minor"/>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double">
          <color theme="0" tint="-4.9989318521683403E-2"/>
        </left>
        <right style="double">
          <color theme="0" tint="-4.9989318521683403E-2"/>
        </right>
        <top style="double">
          <color theme="0" tint="-4.9989318521683403E-2"/>
        </top>
        <bottom style="double">
          <color theme="0" tint="-4.9989318521683403E-2"/>
        </bottom>
      </border>
    </dxf>
    <dxf>
      <font>
        <b val="0"/>
        <i val="0"/>
        <strike val="0"/>
        <condense val="0"/>
        <extend val="0"/>
        <outline val="0"/>
        <shadow val="0"/>
        <u val="none"/>
        <vertAlign val="baseline"/>
        <sz val="8"/>
        <color auto="1"/>
        <name val="Calibri"/>
        <family val="2"/>
        <scheme val="minor"/>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double">
          <color theme="0" tint="-4.9989318521683403E-2"/>
        </left>
        <right style="double">
          <color theme="0" tint="-4.9989318521683403E-2"/>
        </right>
        <top style="double">
          <color theme="0" tint="-4.9989318521683403E-2"/>
        </top>
        <bottom style="double">
          <color theme="0" tint="-4.9989318521683403E-2"/>
        </bottom>
      </border>
    </dxf>
    <dxf>
      <font>
        <b val="0"/>
        <i val="0"/>
        <strike val="0"/>
        <condense val="0"/>
        <extend val="0"/>
        <outline val="0"/>
        <shadow val="0"/>
        <u val="none"/>
        <vertAlign val="baseline"/>
        <sz val="8"/>
        <color auto="1"/>
        <name val="Calibri"/>
        <family val="2"/>
        <scheme val="minor"/>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double">
          <color theme="0" tint="-4.9989318521683403E-2"/>
        </left>
        <right style="double">
          <color theme="0" tint="-4.9989318521683403E-2"/>
        </right>
        <top style="double">
          <color theme="0" tint="-4.9989318521683403E-2"/>
        </top>
        <bottom style="double">
          <color theme="0" tint="-4.9989318521683403E-2"/>
        </bottom>
      </border>
    </dxf>
    <dxf>
      <font>
        <b val="0"/>
        <i val="0"/>
        <strike val="0"/>
        <condense val="0"/>
        <extend val="0"/>
        <outline val="0"/>
        <shadow val="0"/>
        <u val="none"/>
        <vertAlign val="baseline"/>
        <sz val="8"/>
        <color auto="1"/>
        <name val="Calibri"/>
        <family val="2"/>
        <scheme val="minor"/>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double">
          <color theme="0" tint="-4.9989318521683403E-2"/>
        </left>
        <right style="double">
          <color theme="0" tint="-4.9989318521683403E-2"/>
        </right>
        <top style="double">
          <color theme="0" tint="-4.9989318521683403E-2"/>
        </top>
        <bottom style="double">
          <color theme="0" tint="-4.9989318521683403E-2"/>
        </bottom>
      </border>
    </dxf>
    <dxf>
      <font>
        <b val="0"/>
        <i val="0"/>
        <strike val="0"/>
        <condense val="0"/>
        <extend val="0"/>
        <outline val="0"/>
        <shadow val="0"/>
        <u val="none"/>
        <vertAlign val="baseline"/>
        <sz val="8"/>
        <color auto="1"/>
        <name val="Calibri"/>
        <family val="2"/>
        <scheme val="minor"/>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double">
          <color theme="0" tint="-4.9989318521683403E-2"/>
        </left>
        <right style="double">
          <color theme="0" tint="-4.9989318521683403E-2"/>
        </right>
        <top style="double">
          <color theme="0" tint="-4.9989318521683403E-2"/>
        </top>
        <bottom style="double">
          <color theme="0" tint="-4.9989318521683403E-2"/>
        </bottom>
      </border>
    </dxf>
    <dxf>
      <font>
        <b val="0"/>
        <i val="0"/>
        <strike val="0"/>
        <condense val="0"/>
        <extend val="0"/>
        <outline val="0"/>
        <shadow val="0"/>
        <u val="none"/>
        <vertAlign val="baseline"/>
        <sz val="8"/>
        <color auto="1"/>
        <name val="Calibri"/>
        <family val="2"/>
        <scheme val="minor"/>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double">
          <color theme="0" tint="-4.9989318521683403E-2"/>
        </left>
        <right style="double">
          <color theme="0" tint="-4.9989318521683403E-2"/>
        </right>
        <top style="double">
          <color theme="0" tint="-4.9989318521683403E-2"/>
        </top>
        <bottom style="double">
          <color theme="0" tint="-4.9989318521683403E-2"/>
        </bottom>
      </border>
    </dxf>
    <dxf>
      <font>
        <b val="0"/>
        <i val="0"/>
        <strike val="0"/>
        <condense val="0"/>
        <extend val="0"/>
        <outline val="0"/>
        <shadow val="0"/>
        <u val="none"/>
        <vertAlign val="baseline"/>
        <sz val="8"/>
        <color auto="1"/>
        <name val="Calibri"/>
        <family val="2"/>
        <scheme val="minor"/>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double">
          <color theme="0" tint="-4.9989318521683403E-2"/>
        </left>
        <right style="double">
          <color theme="0" tint="-4.9989318521683403E-2"/>
        </right>
        <top style="double">
          <color theme="0" tint="-4.9989318521683403E-2"/>
        </top>
        <bottom style="double">
          <color theme="0" tint="-4.9989318521683403E-2"/>
        </bottom>
      </border>
    </dxf>
    <dxf>
      <font>
        <b val="0"/>
        <i val="0"/>
        <strike val="0"/>
        <condense val="0"/>
        <extend val="0"/>
        <outline val="0"/>
        <shadow val="0"/>
        <u val="none"/>
        <vertAlign val="baseline"/>
        <sz val="8"/>
        <color auto="1"/>
        <name val="Calibri"/>
        <family val="2"/>
        <scheme val="minor"/>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double">
          <color theme="0" tint="-4.9989318521683403E-2"/>
        </left>
        <right style="double">
          <color theme="0" tint="-4.9989318521683403E-2"/>
        </right>
        <top style="double">
          <color theme="0" tint="-4.9989318521683403E-2"/>
        </top>
        <bottom style="double">
          <color theme="0" tint="-4.9989318521683403E-2"/>
        </bottom>
      </border>
    </dxf>
    <dxf>
      <font>
        <b val="0"/>
        <i val="0"/>
        <strike val="0"/>
        <condense val="0"/>
        <extend val="0"/>
        <outline val="0"/>
        <shadow val="0"/>
        <u val="none"/>
        <vertAlign val="baseline"/>
        <sz val="8"/>
        <color auto="1"/>
        <name val="Calibri"/>
        <family val="2"/>
        <scheme val="minor"/>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double">
          <color theme="0" tint="-4.9989318521683403E-2"/>
        </left>
        <right style="double">
          <color theme="0" tint="-4.9989318521683403E-2"/>
        </right>
        <top style="double">
          <color theme="0" tint="-4.9989318521683403E-2"/>
        </top>
        <bottom style="double">
          <color theme="0" tint="-4.9989318521683403E-2"/>
        </bottom>
      </border>
    </dxf>
    <dxf>
      <font>
        <b val="0"/>
        <i val="0"/>
        <strike val="0"/>
        <condense val="0"/>
        <extend val="0"/>
        <outline val="0"/>
        <shadow val="0"/>
        <u val="none"/>
        <vertAlign val="baseline"/>
        <sz val="8"/>
        <color auto="1"/>
        <name val="Calibri"/>
        <family val="2"/>
        <scheme val="minor"/>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double">
          <color theme="0" tint="-4.9989318521683403E-2"/>
        </left>
        <right style="double">
          <color theme="0" tint="-4.9989318521683403E-2"/>
        </right>
        <top style="double">
          <color theme="0" tint="-4.9989318521683403E-2"/>
        </top>
        <bottom style="double">
          <color theme="0" tint="-4.9989318521683403E-2"/>
        </bottom>
      </border>
    </dxf>
    <dxf>
      <font>
        <b val="0"/>
        <i val="0"/>
        <strike val="0"/>
        <condense val="0"/>
        <extend val="0"/>
        <outline val="0"/>
        <shadow val="0"/>
        <u val="none"/>
        <vertAlign val="baseline"/>
        <sz val="8"/>
        <color auto="1"/>
        <name val="Calibri"/>
        <family val="2"/>
        <scheme val="minor"/>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double">
          <color theme="0" tint="-4.9989318521683403E-2"/>
        </left>
        <right style="double">
          <color theme="0" tint="-4.9989318521683403E-2"/>
        </right>
        <top style="double">
          <color theme="0" tint="-4.9989318521683403E-2"/>
        </top>
        <bottom style="double">
          <color theme="0" tint="-4.9989318521683403E-2"/>
        </bottom>
      </border>
    </dxf>
    <dxf>
      <font>
        <b val="0"/>
        <i val="0"/>
        <strike val="0"/>
        <condense val="0"/>
        <extend val="0"/>
        <outline val="0"/>
        <shadow val="0"/>
        <u val="none"/>
        <vertAlign val="baseline"/>
        <sz val="8"/>
        <color auto="1"/>
        <name val="Calibri"/>
        <family val="2"/>
        <scheme val="minor"/>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double">
          <color theme="0" tint="-4.9989318521683403E-2"/>
        </left>
        <right style="double">
          <color theme="0" tint="-4.9989318521683403E-2"/>
        </right>
        <top style="double">
          <color theme="0" tint="-4.9989318521683403E-2"/>
        </top>
        <bottom style="double">
          <color theme="0" tint="-4.9989318521683403E-2"/>
        </bottom>
      </border>
    </dxf>
    <dxf>
      <border outline="0">
        <bottom style="double">
          <color theme="0" tint="-4.9989318521683403E-2"/>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right" vertical="center" textRotation="0" wrapText="1" indent="0" justifyLastLine="0" shrinkToFit="0" readingOrder="0"/>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12701</xdr:colOff>
      <xdr:row>0</xdr:row>
      <xdr:rowOff>0</xdr:rowOff>
    </xdr:from>
    <xdr:to>
      <xdr:col>9</xdr:col>
      <xdr:colOff>425450</xdr:colOff>
      <xdr:row>2</xdr:row>
      <xdr:rowOff>154071</xdr:rowOff>
    </xdr:to>
    <xdr:pic>
      <xdr:nvPicPr>
        <xdr:cNvPr id="2" name="Imagem 1">
          <a:extLst>
            <a:ext uri="{FF2B5EF4-FFF2-40B4-BE49-F238E27FC236}">
              <a16:creationId xmlns:a16="http://schemas.microsoft.com/office/drawing/2014/main" id="{A165F481-16DB-44B8-9B0E-FCC219079F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94601" y="0"/>
          <a:ext cx="412749" cy="4842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552451</xdr:colOff>
      <xdr:row>0</xdr:row>
      <xdr:rowOff>0</xdr:rowOff>
    </xdr:from>
    <xdr:to>
      <xdr:col>8</xdr:col>
      <xdr:colOff>349250</xdr:colOff>
      <xdr:row>2</xdr:row>
      <xdr:rowOff>154071</xdr:rowOff>
    </xdr:to>
    <xdr:pic>
      <xdr:nvPicPr>
        <xdr:cNvPr id="2" name="Imagem 1">
          <a:extLst>
            <a:ext uri="{FF2B5EF4-FFF2-40B4-BE49-F238E27FC236}">
              <a16:creationId xmlns:a16="http://schemas.microsoft.com/office/drawing/2014/main" id="{F2F79942-A667-47D7-B0AC-538839EE0A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58101" y="0"/>
          <a:ext cx="412749" cy="4842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463551</xdr:colOff>
      <xdr:row>0</xdr:row>
      <xdr:rowOff>0</xdr:rowOff>
    </xdr:from>
    <xdr:to>
      <xdr:col>9</xdr:col>
      <xdr:colOff>260350</xdr:colOff>
      <xdr:row>2</xdr:row>
      <xdr:rowOff>154071</xdr:rowOff>
    </xdr:to>
    <xdr:pic>
      <xdr:nvPicPr>
        <xdr:cNvPr id="3" name="Imagem 2">
          <a:extLst>
            <a:ext uri="{FF2B5EF4-FFF2-40B4-BE49-F238E27FC236}">
              <a16:creationId xmlns:a16="http://schemas.microsoft.com/office/drawing/2014/main" id="{8CCD7D66-C019-3889-0F58-67F60F0468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9501" y="0"/>
          <a:ext cx="419099" cy="48427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8167B9-6229-4C76-AAA6-F58774E3A34E}" name="Tabela1" displayName="Tabela1" ref="A1:P23" totalsRowShown="0" headerRowDxfId="18" dataDxfId="17" tableBorderDxfId="16">
  <sortState xmlns:xlrd2="http://schemas.microsoft.com/office/spreadsheetml/2017/richdata2" ref="A2:P23">
    <sortCondition ref="F2:F23"/>
  </sortState>
  <tableColumns count="16">
    <tableColumn id="1" xr3:uid="{09B8AC7C-600A-4095-B9AF-C37D55A46FA3}" name="a" dataDxfId="15"/>
    <tableColumn id="2" xr3:uid="{B1B11C9F-573D-4258-B395-8CFF4F08704F}" name="b" dataDxfId="14"/>
    <tableColumn id="3" xr3:uid="{8DB67D22-7DCC-4E41-BA03-DFDFD3A097FF}" name="c" dataDxfId="13"/>
    <tableColumn id="4" xr3:uid="{6EC29ACF-C3EF-43BA-BD10-5E064FCD2F2E}" name="d" dataDxfId="12"/>
    <tableColumn id="5" xr3:uid="{D54B4605-4ABD-46D2-B704-754C9EE2C7E4}" name="r" dataDxfId="11"/>
    <tableColumn id="6" xr3:uid="{C4D2C147-4B99-480B-BE38-445F59CE7336}" name="f" dataDxfId="10"/>
    <tableColumn id="7" xr3:uid="{19C1265B-3C01-4F75-8CC9-7E062F5C5098}" name="g" dataDxfId="9"/>
    <tableColumn id="8" xr3:uid="{E6340BB8-30F2-4B66-9D11-D431FE7D88B0}" name="h" dataDxfId="8"/>
    <tableColumn id="9" xr3:uid="{B8F13D23-6F13-4588-B102-578114AD8CBF}" name="i" dataDxfId="7"/>
    <tableColumn id="10" xr3:uid="{13F3D0FB-A8CC-4A68-80F0-A0D4FEA8E4D3}" name="j" dataDxfId="6"/>
    <tableColumn id="11" xr3:uid="{2E511173-87B7-4905-9773-DCE91EAAB06F}" name="k" dataDxfId="5"/>
    <tableColumn id="12" xr3:uid="{211A7904-4885-4657-A694-EEF4C0B867AB}" name="l" dataDxfId="4"/>
    <tableColumn id="13" xr3:uid="{7148C9DF-A238-4786-AB03-5330C374591F}" name="m" dataDxfId="3"/>
    <tableColumn id="14" xr3:uid="{271933C4-6B89-40F9-BC4B-1FF0F208B1C8}" name="n" dataDxfId="2"/>
    <tableColumn id="15" xr3:uid="{A6747A50-CB0C-4B3E-B8EE-267B5EDEA44B}" name="o" dataDxfId="1"/>
    <tableColumn id="16" xr3:uid="{3260B634-C0FB-43DE-86B6-6EE2BFC14252}" name="p"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87171-6660-46FD-A66C-84177EDE15B4}">
  <dimension ref="A1:Q204"/>
  <sheetViews>
    <sheetView showGridLines="0" topLeftCell="E141" zoomScaleNormal="100" workbookViewId="0">
      <selection activeCell="B145" sqref="B145:Q152"/>
    </sheetView>
  </sheetViews>
  <sheetFormatPr defaultColWidth="8.7265625" defaultRowHeight="13" x14ac:dyDescent="0.25"/>
  <cols>
    <col min="1" max="1" width="6.1796875" style="9" customWidth="1"/>
    <col min="2" max="2" width="17.453125" style="9" customWidth="1"/>
    <col min="3" max="3" width="12.7265625" style="9" customWidth="1"/>
    <col min="4" max="4" width="29.81640625" style="9" customWidth="1"/>
    <col min="5" max="5" width="8.7265625" style="9" customWidth="1"/>
    <col min="6" max="6" width="7.81640625" style="9" customWidth="1"/>
    <col min="7" max="7" width="9.1796875" style="9" customWidth="1"/>
    <col min="8" max="8" width="7.81640625" style="9" customWidth="1"/>
    <col min="9" max="9" width="8.81640625" style="9" customWidth="1"/>
    <col min="10" max="10" width="8.1796875" style="9" customWidth="1"/>
    <col min="11" max="12" width="10.453125" style="9" customWidth="1"/>
    <col min="13" max="13" width="23.54296875" style="9" customWidth="1"/>
    <col min="14" max="14" width="8.54296875" style="10" customWidth="1"/>
    <col min="15" max="15" width="9.453125" style="10" customWidth="1"/>
    <col min="16" max="16" width="11.1796875" style="10" customWidth="1"/>
    <col min="17" max="17" width="32.1796875" style="9" customWidth="1"/>
    <col min="18" max="16384" width="8.7265625" style="9"/>
  </cols>
  <sheetData>
    <row r="1" spans="1:17" x14ac:dyDescent="0.25">
      <c r="A1" s="40"/>
      <c r="B1" s="40"/>
      <c r="C1" s="40"/>
      <c r="D1" s="40"/>
      <c r="E1" s="40"/>
      <c r="F1" s="40"/>
      <c r="G1" s="40"/>
      <c r="H1" s="40"/>
      <c r="I1" s="40"/>
      <c r="J1" s="40"/>
      <c r="K1" s="40"/>
      <c r="L1" s="40"/>
      <c r="M1" s="40"/>
      <c r="N1" s="40"/>
      <c r="O1" s="40"/>
      <c r="P1" s="40"/>
      <c r="Q1" s="40"/>
    </row>
    <row r="2" spans="1:17" x14ac:dyDescent="0.25">
      <c r="A2" s="40"/>
      <c r="B2" s="40"/>
      <c r="C2" s="40"/>
      <c r="D2" s="40"/>
      <c r="E2" s="40"/>
      <c r="F2" s="40"/>
      <c r="G2" s="40"/>
      <c r="H2" s="40"/>
      <c r="I2" s="40"/>
      <c r="J2" s="40"/>
      <c r="K2" s="40"/>
      <c r="L2" s="40"/>
      <c r="M2" s="40"/>
      <c r="N2" s="40"/>
      <c r="O2" s="40"/>
      <c r="P2" s="40"/>
      <c r="Q2" s="40"/>
    </row>
    <row r="3" spans="1:17" x14ac:dyDescent="0.25">
      <c r="A3" s="40"/>
      <c r="B3" s="40"/>
      <c r="C3" s="40"/>
      <c r="D3" s="40"/>
      <c r="E3" s="40"/>
      <c r="F3" s="40"/>
      <c r="G3" s="40"/>
      <c r="H3" s="40"/>
      <c r="I3" s="40"/>
      <c r="J3" s="40"/>
      <c r="K3" s="40"/>
      <c r="L3" s="40"/>
      <c r="M3" s="40"/>
      <c r="N3" s="40"/>
      <c r="O3" s="40"/>
      <c r="P3" s="40"/>
      <c r="Q3" s="40"/>
    </row>
    <row r="4" spans="1:17" x14ac:dyDescent="0.25">
      <c r="A4" s="39" t="s">
        <v>1292</v>
      </c>
      <c r="B4" s="39"/>
      <c r="C4" s="39"/>
      <c r="D4" s="39"/>
      <c r="E4" s="39"/>
      <c r="F4" s="39"/>
      <c r="G4" s="39"/>
      <c r="H4" s="39"/>
      <c r="I4" s="39"/>
      <c r="J4" s="39"/>
      <c r="K4" s="39"/>
      <c r="L4" s="39"/>
      <c r="M4" s="39"/>
      <c r="N4" s="39"/>
      <c r="O4" s="39"/>
      <c r="P4" s="39"/>
      <c r="Q4" s="39"/>
    </row>
    <row r="5" spans="1:17" x14ac:dyDescent="0.25">
      <c r="A5" s="39" t="s">
        <v>1293</v>
      </c>
      <c r="B5" s="39"/>
      <c r="C5" s="39"/>
      <c r="D5" s="39"/>
      <c r="E5" s="39"/>
      <c r="F5" s="39"/>
      <c r="G5" s="39"/>
      <c r="H5" s="39"/>
      <c r="I5" s="39"/>
      <c r="J5" s="39"/>
      <c r="K5" s="39"/>
      <c r="L5" s="39"/>
      <c r="M5" s="39"/>
      <c r="N5" s="39"/>
      <c r="O5" s="39"/>
      <c r="P5" s="39"/>
      <c r="Q5" s="39"/>
    </row>
    <row r="6" spans="1:17" x14ac:dyDescent="0.25">
      <c r="A6" s="39" t="s">
        <v>1294</v>
      </c>
      <c r="B6" s="39"/>
      <c r="C6" s="39"/>
      <c r="D6" s="39"/>
      <c r="E6" s="39"/>
      <c r="F6" s="39"/>
      <c r="G6" s="39"/>
      <c r="H6" s="39"/>
      <c r="I6" s="39"/>
      <c r="J6" s="39"/>
      <c r="K6" s="39"/>
      <c r="L6" s="39"/>
      <c r="M6" s="39"/>
      <c r="N6" s="39"/>
      <c r="O6" s="39"/>
      <c r="P6" s="39"/>
      <c r="Q6" s="39"/>
    </row>
    <row r="7" spans="1:17" x14ac:dyDescent="0.25">
      <c r="A7" s="40"/>
      <c r="B7" s="40"/>
      <c r="C7" s="40"/>
      <c r="D7" s="40"/>
      <c r="E7" s="40"/>
      <c r="F7" s="40"/>
      <c r="G7" s="40"/>
      <c r="H7" s="40"/>
      <c r="I7" s="40"/>
      <c r="J7" s="40"/>
      <c r="K7" s="40"/>
      <c r="L7" s="40"/>
      <c r="M7" s="40"/>
      <c r="N7" s="40"/>
      <c r="O7" s="40"/>
      <c r="P7" s="40"/>
      <c r="Q7" s="40"/>
    </row>
    <row r="8" spans="1:17" ht="15.5" x14ac:dyDescent="0.25">
      <c r="A8" s="41" t="s">
        <v>1295</v>
      </c>
      <c r="B8" s="41"/>
      <c r="C8" s="41"/>
      <c r="D8" s="41"/>
      <c r="E8" s="41"/>
      <c r="F8" s="41"/>
      <c r="G8" s="41"/>
      <c r="H8" s="41"/>
      <c r="I8" s="41"/>
      <c r="J8" s="41"/>
      <c r="K8" s="41"/>
      <c r="L8" s="41"/>
      <c r="M8" s="41"/>
      <c r="N8" s="41"/>
      <c r="O8" s="41"/>
      <c r="P8" s="41"/>
      <c r="Q8" s="41"/>
    </row>
    <row r="9" spans="1:17" ht="15.5" x14ac:dyDescent="0.25">
      <c r="A9" s="41">
        <v>2022</v>
      </c>
      <c r="B9" s="41"/>
      <c r="C9" s="41"/>
      <c r="D9" s="41"/>
      <c r="E9" s="41"/>
      <c r="F9" s="41"/>
      <c r="G9" s="41"/>
      <c r="H9" s="41"/>
      <c r="I9" s="41"/>
      <c r="J9" s="41"/>
      <c r="K9" s="41"/>
      <c r="L9" s="41"/>
      <c r="M9" s="41"/>
      <c r="N9" s="41"/>
      <c r="O9" s="41"/>
      <c r="P9" s="41"/>
      <c r="Q9" s="41"/>
    </row>
    <row r="10" spans="1:17" x14ac:dyDescent="0.25">
      <c r="A10" s="42" t="s">
        <v>1296</v>
      </c>
      <c r="B10" s="42"/>
      <c r="C10" s="42"/>
      <c r="D10" s="42"/>
      <c r="E10" s="42"/>
      <c r="F10" s="42"/>
      <c r="G10" s="42"/>
      <c r="H10" s="42"/>
      <c r="I10" s="42"/>
      <c r="J10" s="42"/>
      <c r="K10" s="42"/>
      <c r="L10" s="42"/>
      <c r="M10" s="42"/>
      <c r="N10" s="42"/>
      <c r="O10" s="42"/>
      <c r="P10" s="42"/>
      <c r="Q10" s="42"/>
    </row>
    <row r="11" spans="1:17" x14ac:dyDescent="0.25">
      <c r="A11" s="42" t="s">
        <v>1291</v>
      </c>
      <c r="B11" s="42"/>
      <c r="C11" s="42"/>
      <c r="D11" s="42"/>
      <c r="E11" s="42"/>
      <c r="F11" s="42"/>
      <c r="G11" s="42"/>
      <c r="H11" s="42"/>
      <c r="I11" s="42"/>
      <c r="J11" s="42"/>
      <c r="K11" s="42"/>
      <c r="L11" s="42"/>
      <c r="M11" s="42"/>
      <c r="N11" s="42"/>
      <c r="O11" s="42"/>
      <c r="P11" s="42"/>
      <c r="Q11" s="42"/>
    </row>
    <row r="12" spans="1:17" x14ac:dyDescent="0.25">
      <c r="Q12" s="11" t="s">
        <v>1289</v>
      </c>
    </row>
    <row r="13" spans="1:17" s="12" customFormat="1" ht="34" customHeight="1" x14ac:dyDescent="0.25">
      <c r="A13" s="49" t="s">
        <v>1290</v>
      </c>
      <c r="B13" s="43" t="s">
        <v>1159</v>
      </c>
      <c r="C13" s="47" t="s">
        <v>5</v>
      </c>
      <c r="D13" s="47"/>
      <c r="E13" s="47" t="s">
        <v>1283</v>
      </c>
      <c r="F13" s="47"/>
      <c r="G13" s="47" t="s">
        <v>1286</v>
      </c>
      <c r="H13" s="47"/>
      <c r="I13" s="47" t="s">
        <v>1287</v>
      </c>
      <c r="J13" s="47"/>
      <c r="K13" s="47" t="s">
        <v>1288</v>
      </c>
      <c r="L13" s="47"/>
      <c r="M13" s="43" t="s">
        <v>1169</v>
      </c>
      <c r="N13" s="48" t="s">
        <v>15</v>
      </c>
      <c r="O13" s="48" t="s">
        <v>1154</v>
      </c>
      <c r="P13" s="48" t="s">
        <v>16</v>
      </c>
      <c r="Q13" s="43" t="s">
        <v>1155</v>
      </c>
    </row>
    <row r="14" spans="1:17" s="14" customFormat="1" ht="27" customHeight="1" x14ac:dyDescent="0.25">
      <c r="A14" s="49"/>
      <c r="B14" s="43"/>
      <c r="C14" s="13" t="s">
        <v>4</v>
      </c>
      <c r="D14" s="13" t="s">
        <v>1282</v>
      </c>
      <c r="E14" s="13" t="s">
        <v>1284</v>
      </c>
      <c r="F14" s="13" t="s">
        <v>1285</v>
      </c>
      <c r="G14" s="13" t="s">
        <v>1284</v>
      </c>
      <c r="H14" s="13" t="s">
        <v>1285</v>
      </c>
      <c r="I14" s="13" t="s">
        <v>1284</v>
      </c>
      <c r="J14" s="13" t="s">
        <v>1285</v>
      </c>
      <c r="K14" s="13" t="s">
        <v>1284</v>
      </c>
      <c r="L14" s="13" t="s">
        <v>1285</v>
      </c>
      <c r="M14" s="43"/>
      <c r="N14" s="48"/>
      <c r="O14" s="48"/>
      <c r="P14" s="48"/>
      <c r="Q14" s="43"/>
    </row>
    <row r="15" spans="1:17" s="14" customFormat="1" ht="29.15" customHeight="1" x14ac:dyDescent="0.25">
      <c r="A15" s="44" t="s">
        <v>20</v>
      </c>
      <c r="B15" s="45"/>
      <c r="C15" s="45"/>
      <c r="D15" s="45"/>
      <c r="E15" s="45"/>
      <c r="F15" s="45"/>
      <c r="G15" s="45"/>
      <c r="H15" s="45"/>
      <c r="I15" s="45"/>
      <c r="J15" s="45"/>
      <c r="K15" s="45"/>
      <c r="L15" s="45"/>
      <c r="M15" s="45"/>
      <c r="N15" s="45"/>
      <c r="O15" s="45"/>
      <c r="P15" s="45"/>
      <c r="Q15" s="46"/>
    </row>
    <row r="16" spans="1:17" ht="21" x14ac:dyDescent="0.25">
      <c r="A16" s="15">
        <v>1</v>
      </c>
      <c r="B16" s="16" t="s">
        <v>1166</v>
      </c>
      <c r="C16" s="16" t="s">
        <v>21</v>
      </c>
      <c r="D16" s="16" t="s">
        <v>22</v>
      </c>
      <c r="E16" s="16" t="s">
        <v>23</v>
      </c>
      <c r="F16" s="16" t="s">
        <v>24</v>
      </c>
      <c r="G16" s="16" t="s">
        <v>25</v>
      </c>
      <c r="H16" s="16" t="s">
        <v>26</v>
      </c>
      <c r="I16" s="16" t="s">
        <v>27</v>
      </c>
      <c r="J16" s="16" t="s">
        <v>28</v>
      </c>
      <c r="K16" s="16" t="s">
        <v>29</v>
      </c>
      <c r="L16" s="16" t="s">
        <v>30</v>
      </c>
      <c r="M16" s="16" t="s">
        <v>1191</v>
      </c>
      <c r="N16" s="17">
        <v>0</v>
      </c>
      <c r="O16" s="17">
        <v>8610.34</v>
      </c>
      <c r="P16" s="17">
        <v>8610.34</v>
      </c>
      <c r="Q16" s="15" t="s">
        <v>1190</v>
      </c>
    </row>
    <row r="17" spans="1:17" ht="21" x14ac:dyDescent="0.25">
      <c r="A17" s="15">
        <f>A16+1</f>
        <v>2</v>
      </c>
      <c r="B17" s="16" t="s">
        <v>1163</v>
      </c>
      <c r="C17" s="16" t="s">
        <v>33</v>
      </c>
      <c r="D17" s="16" t="s">
        <v>34</v>
      </c>
      <c r="E17" s="16" t="s">
        <v>35</v>
      </c>
      <c r="F17" s="16" t="s">
        <v>36</v>
      </c>
      <c r="G17" s="16" t="s">
        <v>37</v>
      </c>
      <c r="H17" s="16" t="s">
        <v>26</v>
      </c>
      <c r="I17" s="16" t="s">
        <v>38</v>
      </c>
      <c r="J17" s="16" t="s">
        <v>28</v>
      </c>
      <c r="K17" s="16" t="s">
        <v>39</v>
      </c>
      <c r="L17" s="16" t="s">
        <v>30</v>
      </c>
      <c r="M17" s="16" t="s">
        <v>1298</v>
      </c>
      <c r="N17" s="17">
        <v>0</v>
      </c>
      <c r="O17" s="17">
        <v>13597.86</v>
      </c>
      <c r="P17" s="17">
        <v>13597.86</v>
      </c>
      <c r="Q17" s="15" t="s">
        <v>1271</v>
      </c>
    </row>
    <row r="18" spans="1:17" ht="21" x14ac:dyDescent="0.25">
      <c r="A18" s="15">
        <f t="shared" ref="A18:A81" si="0">A17+1</f>
        <v>3</v>
      </c>
      <c r="B18" s="16" t="s">
        <v>1165</v>
      </c>
      <c r="C18" s="16" t="s">
        <v>42</v>
      </c>
      <c r="D18" s="16" t="s">
        <v>43</v>
      </c>
      <c r="E18" s="16" t="s">
        <v>44</v>
      </c>
      <c r="F18" s="16" t="s">
        <v>45</v>
      </c>
      <c r="G18" s="16" t="s">
        <v>46</v>
      </c>
      <c r="H18" s="16" t="s">
        <v>26</v>
      </c>
      <c r="I18" s="16" t="s">
        <v>47</v>
      </c>
      <c r="J18" s="16" t="s">
        <v>28</v>
      </c>
      <c r="K18" s="16" t="s">
        <v>48</v>
      </c>
      <c r="L18" s="16" t="s">
        <v>30</v>
      </c>
      <c r="M18" s="16" t="s">
        <v>1164</v>
      </c>
      <c r="N18" s="17">
        <v>0</v>
      </c>
      <c r="O18" s="17">
        <v>4160</v>
      </c>
      <c r="P18" s="17">
        <v>4160</v>
      </c>
      <c r="Q18" s="15" t="s">
        <v>1272</v>
      </c>
    </row>
    <row r="19" spans="1:17" ht="21" x14ac:dyDescent="0.25">
      <c r="A19" s="15">
        <f t="shared" si="0"/>
        <v>4</v>
      </c>
      <c r="B19" s="16" t="s">
        <v>1319</v>
      </c>
      <c r="C19" s="16" t="s">
        <v>50</v>
      </c>
      <c r="D19" s="16" t="s">
        <v>51</v>
      </c>
      <c r="E19" s="16" t="s">
        <v>52</v>
      </c>
      <c r="F19" s="16" t="s">
        <v>53</v>
      </c>
      <c r="G19" s="16" t="s">
        <v>54</v>
      </c>
      <c r="H19" s="16" t="s">
        <v>26</v>
      </c>
      <c r="I19" s="16" t="s">
        <v>55</v>
      </c>
      <c r="J19" s="16" t="s">
        <v>28</v>
      </c>
      <c r="K19" s="16" t="s">
        <v>56</v>
      </c>
      <c r="L19" s="16" t="s">
        <v>30</v>
      </c>
      <c r="M19" s="16" t="s">
        <v>1299</v>
      </c>
      <c r="N19" s="17">
        <v>0</v>
      </c>
      <c r="O19" s="17">
        <v>5940.13</v>
      </c>
      <c r="P19" s="17">
        <v>5940.13</v>
      </c>
      <c r="Q19" s="15" t="s">
        <v>1157</v>
      </c>
    </row>
    <row r="20" spans="1:17" ht="21" x14ac:dyDescent="0.25">
      <c r="A20" s="15">
        <f t="shared" si="0"/>
        <v>5</v>
      </c>
      <c r="B20" s="16" t="s">
        <v>1166</v>
      </c>
      <c r="C20" s="16" t="s">
        <v>21</v>
      </c>
      <c r="D20" s="16" t="s">
        <v>22</v>
      </c>
      <c r="E20" s="16" t="s">
        <v>59</v>
      </c>
      <c r="F20" s="16" t="s">
        <v>60</v>
      </c>
      <c r="G20" s="16" t="s">
        <v>61</v>
      </c>
      <c r="H20" s="16" t="s">
        <v>62</v>
      </c>
      <c r="I20" s="16" t="s">
        <v>63</v>
      </c>
      <c r="J20" s="16" t="s">
        <v>62</v>
      </c>
      <c r="K20" s="16" t="s">
        <v>64</v>
      </c>
      <c r="L20" s="16" t="s">
        <v>62</v>
      </c>
      <c r="M20" s="16" t="s">
        <v>1168</v>
      </c>
      <c r="N20" s="17">
        <v>9439.4699999999993</v>
      </c>
      <c r="O20" s="17">
        <v>9439.4699999999993</v>
      </c>
      <c r="P20" s="17">
        <v>0</v>
      </c>
      <c r="Q20" s="15" t="s">
        <v>1190</v>
      </c>
    </row>
    <row r="21" spans="1:17" ht="21" x14ac:dyDescent="0.25">
      <c r="A21" s="15">
        <f t="shared" si="0"/>
        <v>6</v>
      </c>
      <c r="B21" s="16" t="s">
        <v>1166</v>
      </c>
      <c r="C21" s="16" t="s">
        <v>21</v>
      </c>
      <c r="D21" s="16" t="s">
        <v>22</v>
      </c>
      <c r="E21" s="16" t="s">
        <v>59</v>
      </c>
      <c r="F21" s="16" t="s">
        <v>60</v>
      </c>
      <c r="G21" s="16" t="s">
        <v>66</v>
      </c>
      <c r="H21" s="16" t="s">
        <v>67</v>
      </c>
      <c r="I21" s="16" t="s">
        <v>68</v>
      </c>
      <c r="J21" s="16" t="s">
        <v>67</v>
      </c>
      <c r="K21" s="16" t="s">
        <v>69</v>
      </c>
      <c r="L21" s="16" t="s">
        <v>70</v>
      </c>
      <c r="M21" s="16" t="s">
        <v>1167</v>
      </c>
      <c r="N21" s="17">
        <v>9439.4699999999993</v>
      </c>
      <c r="O21" s="17">
        <v>9439.4699999999993</v>
      </c>
      <c r="P21" s="17">
        <v>0</v>
      </c>
      <c r="Q21" s="15" t="s">
        <v>1190</v>
      </c>
    </row>
    <row r="22" spans="1:17" ht="21" x14ac:dyDescent="0.25">
      <c r="A22" s="15">
        <f t="shared" si="0"/>
        <v>7</v>
      </c>
      <c r="B22" s="16" t="s">
        <v>1320</v>
      </c>
      <c r="C22" s="16" t="s">
        <v>72</v>
      </c>
      <c r="D22" s="16" t="s">
        <v>73</v>
      </c>
      <c r="E22" s="16" t="s">
        <v>74</v>
      </c>
      <c r="F22" s="16" t="s">
        <v>75</v>
      </c>
      <c r="G22" s="16" t="s">
        <v>76</v>
      </c>
      <c r="H22" s="16" t="s">
        <v>77</v>
      </c>
      <c r="I22" s="16" t="s">
        <v>78</v>
      </c>
      <c r="J22" s="16" t="s">
        <v>79</v>
      </c>
      <c r="K22" s="16" t="s">
        <v>80</v>
      </c>
      <c r="L22" s="16" t="s">
        <v>81</v>
      </c>
      <c r="M22" s="16" t="s">
        <v>1300</v>
      </c>
      <c r="N22" s="17">
        <v>21333.33</v>
      </c>
      <c r="O22" s="17">
        <v>21333.33</v>
      </c>
      <c r="P22" s="17">
        <v>0</v>
      </c>
      <c r="Q22" s="15" t="s">
        <v>1156</v>
      </c>
    </row>
    <row r="23" spans="1:17" ht="21" x14ac:dyDescent="0.25">
      <c r="A23" s="15">
        <f t="shared" si="0"/>
        <v>8</v>
      </c>
      <c r="B23" s="16" t="s">
        <v>1321</v>
      </c>
      <c r="C23" s="16" t="s">
        <v>72</v>
      </c>
      <c r="D23" s="16" t="s">
        <v>73</v>
      </c>
      <c r="E23" s="16" t="s">
        <v>74</v>
      </c>
      <c r="F23" s="16" t="s">
        <v>75</v>
      </c>
      <c r="G23" s="16" t="s">
        <v>83</v>
      </c>
      <c r="H23" s="16" t="s">
        <v>77</v>
      </c>
      <c r="I23" s="16" t="s">
        <v>84</v>
      </c>
      <c r="J23" s="16" t="s">
        <v>79</v>
      </c>
      <c r="K23" s="16" t="s">
        <v>85</v>
      </c>
      <c r="L23" s="16" t="s">
        <v>81</v>
      </c>
      <c r="M23" s="16" t="s">
        <v>1300</v>
      </c>
      <c r="N23" s="17">
        <v>40000</v>
      </c>
      <c r="O23" s="17">
        <v>40000</v>
      </c>
      <c r="P23" s="17">
        <v>0</v>
      </c>
      <c r="Q23" s="15" t="s">
        <v>1156</v>
      </c>
    </row>
    <row r="24" spans="1:17" ht="21" x14ac:dyDescent="0.25">
      <c r="A24" s="15">
        <f t="shared" si="0"/>
        <v>9</v>
      </c>
      <c r="B24" s="16" t="s">
        <v>1160</v>
      </c>
      <c r="C24" s="16" t="s">
        <v>87</v>
      </c>
      <c r="D24" s="16" t="s">
        <v>88</v>
      </c>
      <c r="E24" s="16" t="s">
        <v>89</v>
      </c>
      <c r="F24" s="16" t="s">
        <v>75</v>
      </c>
      <c r="G24" s="16" t="s">
        <v>90</v>
      </c>
      <c r="H24" s="16" t="s">
        <v>77</v>
      </c>
      <c r="I24" s="16" t="s">
        <v>91</v>
      </c>
      <c r="J24" s="16" t="s">
        <v>79</v>
      </c>
      <c r="K24" s="16" t="s">
        <v>92</v>
      </c>
      <c r="L24" s="16" t="s">
        <v>81</v>
      </c>
      <c r="M24" s="16">
        <v>202200000</v>
      </c>
      <c r="N24" s="17">
        <v>10069.629999999999</v>
      </c>
      <c r="O24" s="17">
        <v>10069.629999999999</v>
      </c>
      <c r="P24" s="17">
        <v>0</v>
      </c>
      <c r="Q24" s="15" t="s">
        <v>1158</v>
      </c>
    </row>
    <row r="25" spans="1:17" ht="21" x14ac:dyDescent="0.25">
      <c r="A25" s="15">
        <f t="shared" si="0"/>
        <v>10</v>
      </c>
      <c r="B25" s="16" t="s">
        <v>1170</v>
      </c>
      <c r="C25" s="16" t="s">
        <v>95</v>
      </c>
      <c r="D25" s="16" t="s">
        <v>96</v>
      </c>
      <c r="E25" s="16" t="s">
        <v>97</v>
      </c>
      <c r="F25" s="16" t="s">
        <v>60</v>
      </c>
      <c r="G25" s="16" t="s">
        <v>98</v>
      </c>
      <c r="H25" s="16" t="s">
        <v>99</v>
      </c>
      <c r="I25" s="16" t="s">
        <v>100</v>
      </c>
      <c r="J25" s="16" t="s">
        <v>81</v>
      </c>
      <c r="K25" s="16" t="s">
        <v>101</v>
      </c>
      <c r="L25" s="16" t="s">
        <v>81</v>
      </c>
      <c r="M25" s="19">
        <v>202200000000201</v>
      </c>
      <c r="N25" s="17">
        <v>9107.26</v>
      </c>
      <c r="O25" s="17">
        <v>9107.26</v>
      </c>
      <c r="P25" s="17">
        <v>0</v>
      </c>
      <c r="Q25" s="15" t="s">
        <v>1158</v>
      </c>
    </row>
    <row r="26" spans="1:17" ht="21" x14ac:dyDescent="0.25">
      <c r="A26" s="15">
        <f t="shared" si="0"/>
        <v>11</v>
      </c>
      <c r="B26" s="16" t="s">
        <v>1170</v>
      </c>
      <c r="C26" s="16" t="s">
        <v>95</v>
      </c>
      <c r="D26" s="16" t="s">
        <v>96</v>
      </c>
      <c r="E26" s="16" t="s">
        <v>97</v>
      </c>
      <c r="F26" s="16" t="s">
        <v>60</v>
      </c>
      <c r="G26" s="16" t="s">
        <v>103</v>
      </c>
      <c r="H26" s="16" t="s">
        <v>67</v>
      </c>
      <c r="I26" s="16" t="s">
        <v>104</v>
      </c>
      <c r="J26" s="16" t="s">
        <v>67</v>
      </c>
      <c r="K26" s="16" t="s">
        <v>105</v>
      </c>
      <c r="L26" s="16" t="s">
        <v>70</v>
      </c>
      <c r="M26" s="19">
        <v>202200000000203</v>
      </c>
      <c r="N26" s="17">
        <v>9107.26</v>
      </c>
      <c r="O26" s="17">
        <v>9107.26</v>
      </c>
      <c r="P26" s="17">
        <v>0</v>
      </c>
      <c r="Q26" s="15" t="s">
        <v>1158</v>
      </c>
    </row>
    <row r="27" spans="1:17" ht="21" x14ac:dyDescent="0.25">
      <c r="A27" s="15">
        <f t="shared" si="0"/>
        <v>12</v>
      </c>
      <c r="B27" s="16" t="s">
        <v>1160</v>
      </c>
      <c r="C27" s="16" t="s">
        <v>87</v>
      </c>
      <c r="D27" s="16" t="s">
        <v>88</v>
      </c>
      <c r="E27" s="16" t="s">
        <v>89</v>
      </c>
      <c r="F27" s="16" t="s">
        <v>75</v>
      </c>
      <c r="G27" s="16" t="s">
        <v>107</v>
      </c>
      <c r="H27" s="16" t="s">
        <v>67</v>
      </c>
      <c r="I27" s="16" t="s">
        <v>108</v>
      </c>
      <c r="J27" s="16" t="s">
        <v>67</v>
      </c>
      <c r="K27" s="16" t="s">
        <v>109</v>
      </c>
      <c r="L27" s="16" t="s">
        <v>70</v>
      </c>
      <c r="M27" s="16" t="s">
        <v>1161</v>
      </c>
      <c r="N27" s="17">
        <v>10069.629999999999</v>
      </c>
      <c r="O27" s="17">
        <v>10069.629999999999</v>
      </c>
      <c r="P27" s="17">
        <v>0</v>
      </c>
      <c r="Q27" s="15" t="s">
        <v>1158</v>
      </c>
    </row>
    <row r="28" spans="1:17" ht="21" x14ac:dyDescent="0.25">
      <c r="A28" s="15">
        <f t="shared" si="0"/>
        <v>13</v>
      </c>
      <c r="B28" s="16" t="s">
        <v>1171</v>
      </c>
      <c r="C28" s="16" t="s">
        <v>50</v>
      </c>
      <c r="D28" s="16" t="s">
        <v>51</v>
      </c>
      <c r="E28" s="16" t="s">
        <v>111</v>
      </c>
      <c r="F28" s="16" t="s">
        <v>75</v>
      </c>
      <c r="G28" s="16" t="s">
        <v>112</v>
      </c>
      <c r="H28" s="16" t="s">
        <v>113</v>
      </c>
      <c r="I28" s="16" t="s">
        <v>114</v>
      </c>
      <c r="J28" s="16" t="s">
        <v>113</v>
      </c>
      <c r="K28" s="16" t="s">
        <v>115</v>
      </c>
      <c r="L28" s="16" t="s">
        <v>116</v>
      </c>
      <c r="M28" s="19">
        <v>202200000000688</v>
      </c>
      <c r="N28" s="17">
        <v>11301.5</v>
      </c>
      <c r="O28" s="17">
        <v>11301.5</v>
      </c>
      <c r="P28" s="17">
        <v>0</v>
      </c>
      <c r="Q28" s="15" t="s">
        <v>1157</v>
      </c>
    </row>
    <row r="29" spans="1:17" ht="21" x14ac:dyDescent="0.25">
      <c r="A29" s="15">
        <f t="shared" si="0"/>
        <v>14</v>
      </c>
      <c r="B29" s="16" t="s">
        <v>1322</v>
      </c>
      <c r="C29" s="16" t="s">
        <v>119</v>
      </c>
      <c r="D29" s="16" t="s">
        <v>120</v>
      </c>
      <c r="E29" s="16" t="s">
        <v>121</v>
      </c>
      <c r="F29" s="16" t="s">
        <v>122</v>
      </c>
      <c r="G29" s="16" t="s">
        <v>123</v>
      </c>
      <c r="H29" s="16" t="s">
        <v>122</v>
      </c>
      <c r="I29" s="16" t="s">
        <v>124</v>
      </c>
      <c r="J29" s="16" t="s">
        <v>122</v>
      </c>
      <c r="K29" s="16" t="s">
        <v>125</v>
      </c>
      <c r="L29" s="16" t="s">
        <v>126</v>
      </c>
      <c r="M29" s="16" t="s">
        <v>1172</v>
      </c>
      <c r="N29" s="17">
        <v>1575</v>
      </c>
      <c r="O29" s="17">
        <v>1575</v>
      </c>
      <c r="P29" s="17">
        <v>0</v>
      </c>
      <c r="Q29" s="15" t="s">
        <v>1273</v>
      </c>
    </row>
    <row r="30" spans="1:17" ht="21" x14ac:dyDescent="0.25">
      <c r="A30" s="15">
        <f t="shared" si="0"/>
        <v>15</v>
      </c>
      <c r="B30" s="16" t="s">
        <v>1322</v>
      </c>
      <c r="C30" s="16" t="s">
        <v>129</v>
      </c>
      <c r="D30" s="16" t="s">
        <v>130</v>
      </c>
      <c r="E30" s="16" t="s">
        <v>131</v>
      </c>
      <c r="F30" s="16" t="s">
        <v>122</v>
      </c>
      <c r="G30" s="16" t="s">
        <v>132</v>
      </c>
      <c r="H30" s="16" t="s">
        <v>122</v>
      </c>
      <c r="I30" s="16" t="s">
        <v>133</v>
      </c>
      <c r="J30" s="16" t="s">
        <v>122</v>
      </c>
      <c r="K30" s="16" t="s">
        <v>134</v>
      </c>
      <c r="L30" s="16" t="s">
        <v>126</v>
      </c>
      <c r="M30" s="16" t="s">
        <v>1172</v>
      </c>
      <c r="N30" s="17">
        <v>1575</v>
      </c>
      <c r="O30" s="17">
        <v>1575</v>
      </c>
      <c r="P30" s="17">
        <v>0</v>
      </c>
      <c r="Q30" s="15" t="s">
        <v>1273</v>
      </c>
    </row>
    <row r="31" spans="1:17" ht="21" x14ac:dyDescent="0.25">
      <c r="A31" s="15">
        <f t="shared" si="0"/>
        <v>16</v>
      </c>
      <c r="B31" s="16" t="s">
        <v>1320</v>
      </c>
      <c r="C31" s="16" t="s">
        <v>72</v>
      </c>
      <c r="D31" s="16" t="s">
        <v>73</v>
      </c>
      <c r="E31" s="16" t="s">
        <v>136</v>
      </c>
      <c r="F31" s="16" t="s">
        <v>137</v>
      </c>
      <c r="G31" s="16" t="s">
        <v>138</v>
      </c>
      <c r="H31" s="16" t="s">
        <v>139</v>
      </c>
      <c r="I31" s="16" t="s">
        <v>140</v>
      </c>
      <c r="J31" s="16" t="s">
        <v>139</v>
      </c>
      <c r="K31" s="16" t="s">
        <v>141</v>
      </c>
      <c r="L31" s="16" t="s">
        <v>142</v>
      </c>
      <c r="M31" s="16" t="s">
        <v>1300</v>
      </c>
      <c r="N31" s="17">
        <v>40000</v>
      </c>
      <c r="O31" s="17">
        <v>40000</v>
      </c>
      <c r="P31" s="17">
        <v>0</v>
      </c>
      <c r="Q31" s="15" t="s">
        <v>1156</v>
      </c>
    </row>
    <row r="32" spans="1:17" ht="21" x14ac:dyDescent="0.25">
      <c r="A32" s="15">
        <f t="shared" si="0"/>
        <v>17</v>
      </c>
      <c r="B32" s="16" t="s">
        <v>1170</v>
      </c>
      <c r="C32" s="16" t="s">
        <v>95</v>
      </c>
      <c r="D32" s="16" t="s">
        <v>96</v>
      </c>
      <c r="E32" s="16" t="s">
        <v>97</v>
      </c>
      <c r="F32" s="16" t="s">
        <v>60</v>
      </c>
      <c r="G32" s="16" t="s">
        <v>144</v>
      </c>
      <c r="H32" s="16" t="s">
        <v>145</v>
      </c>
      <c r="I32" s="16" t="s">
        <v>146</v>
      </c>
      <c r="J32" s="16" t="s">
        <v>145</v>
      </c>
      <c r="K32" s="16" t="s">
        <v>147</v>
      </c>
      <c r="L32" s="16" t="s">
        <v>145</v>
      </c>
      <c r="M32" s="16" t="s">
        <v>1173</v>
      </c>
      <c r="N32" s="17">
        <v>9107.26</v>
      </c>
      <c r="O32" s="17">
        <v>9107.26</v>
      </c>
      <c r="P32" s="17">
        <v>0</v>
      </c>
      <c r="Q32" s="15" t="s">
        <v>1158</v>
      </c>
    </row>
    <row r="33" spans="1:17" ht="21" x14ac:dyDescent="0.25">
      <c r="A33" s="15">
        <f t="shared" si="0"/>
        <v>18</v>
      </c>
      <c r="B33" s="16" t="s">
        <v>1323</v>
      </c>
      <c r="C33" s="16" t="s">
        <v>149</v>
      </c>
      <c r="D33" s="16" t="s">
        <v>150</v>
      </c>
      <c r="E33" s="16" t="s">
        <v>151</v>
      </c>
      <c r="F33" s="16" t="s">
        <v>75</v>
      </c>
      <c r="G33" s="16" t="s">
        <v>152</v>
      </c>
      <c r="H33" s="16" t="s">
        <v>153</v>
      </c>
      <c r="I33" s="16" t="s">
        <v>154</v>
      </c>
      <c r="J33" s="16" t="s">
        <v>153</v>
      </c>
      <c r="K33" s="16" t="s">
        <v>155</v>
      </c>
      <c r="L33" s="16" t="s">
        <v>156</v>
      </c>
      <c r="M33" s="16" t="s">
        <v>1174</v>
      </c>
      <c r="N33" s="17">
        <v>14505</v>
      </c>
      <c r="O33" s="17">
        <v>14505</v>
      </c>
      <c r="P33" s="17">
        <v>0</v>
      </c>
      <c r="Q33" s="15" t="s">
        <v>1274</v>
      </c>
    </row>
    <row r="34" spans="1:17" ht="21" x14ac:dyDescent="0.25">
      <c r="A34" s="15">
        <f t="shared" si="0"/>
        <v>19</v>
      </c>
      <c r="B34" s="16" t="s">
        <v>1324</v>
      </c>
      <c r="C34" s="16" t="s">
        <v>159</v>
      </c>
      <c r="D34" s="16" t="s">
        <v>160</v>
      </c>
      <c r="E34" s="16" t="s">
        <v>161</v>
      </c>
      <c r="F34" s="16" t="s">
        <v>162</v>
      </c>
      <c r="G34" s="16" t="s">
        <v>163</v>
      </c>
      <c r="H34" s="16" t="s">
        <v>164</v>
      </c>
      <c r="I34" s="16" t="s">
        <v>165</v>
      </c>
      <c r="J34" s="16" t="s">
        <v>164</v>
      </c>
      <c r="K34" s="16" t="s">
        <v>166</v>
      </c>
      <c r="L34" s="16" t="s">
        <v>167</v>
      </c>
      <c r="M34" s="16" t="s">
        <v>1175</v>
      </c>
      <c r="N34" s="17">
        <v>3150</v>
      </c>
      <c r="O34" s="17">
        <v>3150</v>
      </c>
      <c r="P34" s="17">
        <v>0</v>
      </c>
      <c r="Q34" s="15" t="s">
        <v>1273</v>
      </c>
    </row>
    <row r="35" spans="1:17" ht="21" x14ac:dyDescent="0.25">
      <c r="A35" s="15">
        <f t="shared" si="0"/>
        <v>20</v>
      </c>
      <c r="B35" s="16" t="s">
        <v>1324</v>
      </c>
      <c r="C35" s="16" t="s">
        <v>169</v>
      </c>
      <c r="D35" s="16" t="s">
        <v>170</v>
      </c>
      <c r="E35" s="16" t="s">
        <v>171</v>
      </c>
      <c r="F35" s="16" t="s">
        <v>162</v>
      </c>
      <c r="G35" s="16" t="s">
        <v>172</v>
      </c>
      <c r="H35" s="16" t="s">
        <v>162</v>
      </c>
      <c r="I35" s="16" t="s">
        <v>173</v>
      </c>
      <c r="J35" s="16" t="s">
        <v>164</v>
      </c>
      <c r="K35" s="16" t="s">
        <v>174</v>
      </c>
      <c r="L35" s="16" t="s">
        <v>167</v>
      </c>
      <c r="M35" s="16" t="s">
        <v>1175</v>
      </c>
      <c r="N35" s="17">
        <v>3150</v>
      </c>
      <c r="O35" s="17">
        <v>3150</v>
      </c>
      <c r="P35" s="17">
        <v>0</v>
      </c>
      <c r="Q35" s="15" t="s">
        <v>1273</v>
      </c>
    </row>
    <row r="36" spans="1:17" ht="21" x14ac:dyDescent="0.25">
      <c r="A36" s="15">
        <f t="shared" si="0"/>
        <v>21</v>
      </c>
      <c r="B36" s="16" t="s">
        <v>1324</v>
      </c>
      <c r="C36" s="16" t="s">
        <v>176</v>
      </c>
      <c r="D36" s="16" t="s">
        <v>177</v>
      </c>
      <c r="E36" s="16" t="s">
        <v>178</v>
      </c>
      <c r="F36" s="16" t="s">
        <v>162</v>
      </c>
      <c r="G36" s="16" t="s">
        <v>179</v>
      </c>
      <c r="H36" s="16" t="s">
        <v>164</v>
      </c>
      <c r="I36" s="16" t="s">
        <v>180</v>
      </c>
      <c r="J36" s="16" t="s">
        <v>164</v>
      </c>
      <c r="K36" s="16" t="s">
        <v>181</v>
      </c>
      <c r="L36" s="16" t="s">
        <v>167</v>
      </c>
      <c r="M36" s="16" t="s">
        <v>1175</v>
      </c>
      <c r="N36" s="17">
        <v>3150</v>
      </c>
      <c r="O36" s="17">
        <v>3150</v>
      </c>
      <c r="P36" s="17">
        <v>0</v>
      </c>
      <c r="Q36" s="15" t="s">
        <v>1273</v>
      </c>
    </row>
    <row r="37" spans="1:17" ht="21" x14ac:dyDescent="0.25">
      <c r="A37" s="15">
        <f t="shared" si="0"/>
        <v>22</v>
      </c>
      <c r="B37" s="16" t="s">
        <v>1325</v>
      </c>
      <c r="C37" s="16" t="s">
        <v>129</v>
      </c>
      <c r="D37" s="16" t="s">
        <v>130</v>
      </c>
      <c r="E37" s="16" t="s">
        <v>183</v>
      </c>
      <c r="F37" s="16" t="s">
        <v>184</v>
      </c>
      <c r="G37" s="16" t="s">
        <v>185</v>
      </c>
      <c r="H37" s="16" t="s">
        <v>184</v>
      </c>
      <c r="I37" s="16" t="s">
        <v>186</v>
      </c>
      <c r="J37" s="16" t="s">
        <v>184</v>
      </c>
      <c r="K37" s="16" t="s">
        <v>187</v>
      </c>
      <c r="L37" s="16" t="s">
        <v>188</v>
      </c>
      <c r="M37" s="16" t="s">
        <v>1177</v>
      </c>
      <c r="N37" s="17">
        <v>225</v>
      </c>
      <c r="O37" s="17">
        <v>225</v>
      </c>
      <c r="P37" s="17">
        <v>0</v>
      </c>
      <c r="Q37" s="15" t="s">
        <v>1273</v>
      </c>
    </row>
    <row r="38" spans="1:17" ht="21" x14ac:dyDescent="0.25">
      <c r="A38" s="15">
        <f t="shared" si="0"/>
        <v>23</v>
      </c>
      <c r="B38" s="16" t="s">
        <v>1200</v>
      </c>
      <c r="C38" s="16" t="s">
        <v>190</v>
      </c>
      <c r="D38" s="16" t="s">
        <v>191</v>
      </c>
      <c r="E38" s="16" t="s">
        <v>192</v>
      </c>
      <c r="F38" s="16" t="s">
        <v>193</v>
      </c>
      <c r="G38" s="16" t="s">
        <v>194</v>
      </c>
      <c r="H38" s="16" t="s">
        <v>195</v>
      </c>
      <c r="I38" s="16" t="s">
        <v>196</v>
      </c>
      <c r="J38" s="16" t="s">
        <v>195</v>
      </c>
      <c r="K38" s="16" t="s">
        <v>197</v>
      </c>
      <c r="L38" s="16" t="s">
        <v>162</v>
      </c>
      <c r="M38" s="16" t="s">
        <v>1176</v>
      </c>
      <c r="N38" s="17">
        <v>1800</v>
      </c>
      <c r="O38" s="17">
        <v>1800</v>
      </c>
      <c r="P38" s="17">
        <v>0</v>
      </c>
      <c r="Q38" s="15" t="s">
        <v>1273</v>
      </c>
    </row>
    <row r="39" spans="1:17" ht="21" x14ac:dyDescent="0.25">
      <c r="A39" s="15">
        <f t="shared" si="0"/>
        <v>24</v>
      </c>
      <c r="B39" s="16" t="s">
        <v>1166</v>
      </c>
      <c r="C39" s="16" t="s">
        <v>21</v>
      </c>
      <c r="D39" s="16" t="s">
        <v>22</v>
      </c>
      <c r="E39" s="16" t="s">
        <v>59</v>
      </c>
      <c r="F39" s="16" t="s">
        <v>60</v>
      </c>
      <c r="G39" s="16" t="s">
        <v>199</v>
      </c>
      <c r="H39" s="16" t="s">
        <v>200</v>
      </c>
      <c r="I39" s="16" t="s">
        <v>201</v>
      </c>
      <c r="J39" s="16" t="s">
        <v>200</v>
      </c>
      <c r="K39" s="16" t="s">
        <v>202</v>
      </c>
      <c r="L39" s="16" t="s">
        <v>167</v>
      </c>
      <c r="M39" s="16" t="s">
        <v>1192</v>
      </c>
      <c r="N39" s="17">
        <v>9439.4699999999993</v>
      </c>
      <c r="O39" s="17">
        <v>9439.4699999999993</v>
      </c>
      <c r="P39" s="17">
        <v>0</v>
      </c>
      <c r="Q39" s="15" t="s">
        <v>1190</v>
      </c>
    </row>
    <row r="40" spans="1:17" ht="21" x14ac:dyDescent="0.25">
      <c r="A40" s="15">
        <f t="shared" si="0"/>
        <v>25</v>
      </c>
      <c r="B40" s="16" t="s">
        <v>1320</v>
      </c>
      <c r="C40" s="16" t="s">
        <v>72</v>
      </c>
      <c r="D40" s="16" t="s">
        <v>73</v>
      </c>
      <c r="E40" s="16" t="s">
        <v>136</v>
      </c>
      <c r="F40" s="16" t="s">
        <v>137</v>
      </c>
      <c r="G40" s="16" t="s">
        <v>204</v>
      </c>
      <c r="H40" s="16" t="s">
        <v>184</v>
      </c>
      <c r="I40" s="16" t="s">
        <v>205</v>
      </c>
      <c r="J40" s="16" t="s">
        <v>184</v>
      </c>
      <c r="K40" s="16" t="s">
        <v>206</v>
      </c>
      <c r="L40" s="16" t="s">
        <v>188</v>
      </c>
      <c r="M40" s="16" t="s">
        <v>1300</v>
      </c>
      <c r="N40" s="17">
        <v>40000</v>
      </c>
      <c r="O40" s="17">
        <v>40000</v>
      </c>
      <c r="P40" s="17">
        <v>0</v>
      </c>
      <c r="Q40" s="15" t="s">
        <v>1156</v>
      </c>
    </row>
    <row r="41" spans="1:17" ht="21" x14ac:dyDescent="0.25">
      <c r="A41" s="15">
        <f t="shared" si="0"/>
        <v>26</v>
      </c>
      <c r="B41" s="16" t="s">
        <v>1320</v>
      </c>
      <c r="C41" s="16" t="s">
        <v>72</v>
      </c>
      <c r="D41" s="16" t="s">
        <v>73</v>
      </c>
      <c r="E41" s="16" t="s">
        <v>136</v>
      </c>
      <c r="F41" s="16" t="s">
        <v>137</v>
      </c>
      <c r="G41" s="16" t="s">
        <v>208</v>
      </c>
      <c r="H41" s="16" t="s">
        <v>184</v>
      </c>
      <c r="I41" s="16" t="s">
        <v>209</v>
      </c>
      <c r="J41" s="16" t="s">
        <v>184</v>
      </c>
      <c r="K41" s="16" t="s">
        <v>210</v>
      </c>
      <c r="L41" s="16" t="s">
        <v>188</v>
      </c>
      <c r="M41" s="16" t="s">
        <v>1300</v>
      </c>
      <c r="N41" s="17">
        <v>40000</v>
      </c>
      <c r="O41" s="17">
        <v>40000</v>
      </c>
      <c r="P41" s="17">
        <v>0</v>
      </c>
      <c r="Q41" s="15" t="s">
        <v>1156</v>
      </c>
    </row>
    <row r="42" spans="1:17" ht="21" x14ac:dyDescent="0.25">
      <c r="A42" s="15">
        <f t="shared" si="0"/>
        <v>27</v>
      </c>
      <c r="B42" s="16" t="s">
        <v>1178</v>
      </c>
      <c r="C42" s="16" t="s">
        <v>212</v>
      </c>
      <c r="D42" s="16" t="s">
        <v>213</v>
      </c>
      <c r="E42" s="16" t="s">
        <v>214</v>
      </c>
      <c r="F42" s="16" t="s">
        <v>75</v>
      </c>
      <c r="G42" s="16" t="s">
        <v>215</v>
      </c>
      <c r="H42" s="16" t="s">
        <v>216</v>
      </c>
      <c r="I42" s="16" t="s">
        <v>217</v>
      </c>
      <c r="J42" s="16" t="s">
        <v>218</v>
      </c>
      <c r="K42" s="16" t="s">
        <v>219</v>
      </c>
      <c r="L42" s="16" t="s">
        <v>162</v>
      </c>
      <c r="M42" s="16" t="s">
        <v>1179</v>
      </c>
      <c r="N42" s="17">
        <v>2395.56</v>
      </c>
      <c r="O42" s="17">
        <v>2395.56</v>
      </c>
      <c r="P42" s="17">
        <v>0</v>
      </c>
      <c r="Q42" s="15" t="s">
        <v>1275</v>
      </c>
    </row>
    <row r="43" spans="1:17" ht="21" x14ac:dyDescent="0.25">
      <c r="A43" s="15">
        <f t="shared" si="0"/>
        <v>28</v>
      </c>
      <c r="B43" s="16" t="s">
        <v>1180</v>
      </c>
      <c r="C43" s="16" t="s">
        <v>221</v>
      </c>
      <c r="D43" s="16" t="s">
        <v>222</v>
      </c>
      <c r="E43" s="16" t="s">
        <v>223</v>
      </c>
      <c r="F43" s="16" t="s">
        <v>137</v>
      </c>
      <c r="G43" s="16" t="s">
        <v>224</v>
      </c>
      <c r="H43" s="16" t="s">
        <v>225</v>
      </c>
      <c r="I43" s="16" t="s">
        <v>226</v>
      </c>
      <c r="J43" s="16" t="s">
        <v>225</v>
      </c>
      <c r="K43" s="16" t="s">
        <v>227</v>
      </c>
      <c r="L43" s="16" t="s">
        <v>188</v>
      </c>
      <c r="M43" s="16" t="s">
        <v>1301</v>
      </c>
      <c r="N43" s="17">
        <v>4242.13</v>
      </c>
      <c r="O43" s="17">
        <v>4242.13</v>
      </c>
      <c r="P43" s="17">
        <v>0</v>
      </c>
      <c r="Q43" s="15" t="s">
        <v>1276</v>
      </c>
    </row>
    <row r="44" spans="1:17" ht="21" x14ac:dyDescent="0.25">
      <c r="A44" s="15">
        <f t="shared" si="0"/>
        <v>29</v>
      </c>
      <c r="B44" s="16" t="s">
        <v>1180</v>
      </c>
      <c r="C44" s="16" t="s">
        <v>221</v>
      </c>
      <c r="D44" s="16" t="s">
        <v>222</v>
      </c>
      <c r="E44" s="16" t="s">
        <v>223</v>
      </c>
      <c r="F44" s="16" t="s">
        <v>137</v>
      </c>
      <c r="G44" s="16" t="s">
        <v>230</v>
      </c>
      <c r="H44" s="16" t="s">
        <v>225</v>
      </c>
      <c r="I44" s="16" t="s">
        <v>231</v>
      </c>
      <c r="J44" s="16" t="s">
        <v>225</v>
      </c>
      <c r="K44" s="16" t="s">
        <v>232</v>
      </c>
      <c r="L44" s="16" t="s">
        <v>188</v>
      </c>
      <c r="M44" s="16" t="s">
        <v>1301</v>
      </c>
      <c r="N44" s="17">
        <v>3937.84</v>
      </c>
      <c r="O44" s="17">
        <v>3937.84</v>
      </c>
      <c r="P44" s="17">
        <v>0</v>
      </c>
      <c r="Q44" s="15" t="s">
        <v>1276</v>
      </c>
    </row>
    <row r="45" spans="1:17" ht="21" x14ac:dyDescent="0.25">
      <c r="A45" s="15">
        <f t="shared" si="0"/>
        <v>30</v>
      </c>
      <c r="B45" s="16" t="s">
        <v>1180</v>
      </c>
      <c r="C45" s="16" t="s">
        <v>221</v>
      </c>
      <c r="D45" s="16" t="s">
        <v>222</v>
      </c>
      <c r="E45" s="16" t="s">
        <v>234</v>
      </c>
      <c r="F45" s="16" t="s">
        <v>137</v>
      </c>
      <c r="G45" s="16" t="s">
        <v>235</v>
      </c>
      <c r="H45" s="16" t="s">
        <v>225</v>
      </c>
      <c r="I45" s="16" t="s">
        <v>236</v>
      </c>
      <c r="J45" s="16" t="s">
        <v>225</v>
      </c>
      <c r="K45" s="16" t="s">
        <v>237</v>
      </c>
      <c r="L45" s="16" t="s">
        <v>188</v>
      </c>
      <c r="M45" s="16" t="s">
        <v>1301</v>
      </c>
      <c r="N45" s="17">
        <v>3937.84</v>
      </c>
      <c r="O45" s="17">
        <v>3937.84</v>
      </c>
      <c r="P45" s="17">
        <v>0</v>
      </c>
      <c r="Q45" s="15" t="s">
        <v>1276</v>
      </c>
    </row>
    <row r="46" spans="1:17" ht="21" x14ac:dyDescent="0.25">
      <c r="A46" s="15">
        <f t="shared" si="0"/>
        <v>31</v>
      </c>
      <c r="B46" s="16" t="s">
        <v>1160</v>
      </c>
      <c r="C46" s="16" t="s">
        <v>87</v>
      </c>
      <c r="D46" s="16" t="s">
        <v>88</v>
      </c>
      <c r="E46" s="16" t="s">
        <v>89</v>
      </c>
      <c r="F46" s="16" t="s">
        <v>75</v>
      </c>
      <c r="G46" s="16" t="s">
        <v>239</v>
      </c>
      <c r="H46" s="16" t="s">
        <v>218</v>
      </c>
      <c r="I46" s="16" t="s">
        <v>240</v>
      </c>
      <c r="J46" s="16" t="s">
        <v>218</v>
      </c>
      <c r="K46" s="16" t="s">
        <v>241</v>
      </c>
      <c r="L46" s="16" t="s">
        <v>162</v>
      </c>
      <c r="M46" s="16" t="s">
        <v>1162</v>
      </c>
      <c r="N46" s="17">
        <v>6086.5</v>
      </c>
      <c r="O46" s="17">
        <v>6086.5</v>
      </c>
      <c r="P46" s="17">
        <v>0</v>
      </c>
      <c r="Q46" s="15" t="s">
        <v>1158</v>
      </c>
    </row>
    <row r="47" spans="1:17" ht="21" x14ac:dyDescent="0.25">
      <c r="A47" s="15">
        <f t="shared" si="0"/>
        <v>32</v>
      </c>
      <c r="B47" s="16" t="s">
        <v>1160</v>
      </c>
      <c r="C47" s="16" t="s">
        <v>87</v>
      </c>
      <c r="D47" s="16" t="s">
        <v>88</v>
      </c>
      <c r="E47" s="16" t="s">
        <v>243</v>
      </c>
      <c r="F47" s="16" t="s">
        <v>244</v>
      </c>
      <c r="G47" s="16" t="s">
        <v>245</v>
      </c>
      <c r="H47" s="16" t="s">
        <v>218</v>
      </c>
      <c r="I47" s="16" t="s">
        <v>246</v>
      </c>
      <c r="J47" s="16" t="s">
        <v>218</v>
      </c>
      <c r="K47" s="16" t="s">
        <v>247</v>
      </c>
      <c r="L47" s="16" t="s">
        <v>162</v>
      </c>
      <c r="M47" s="16" t="s">
        <v>1302</v>
      </c>
      <c r="N47" s="17">
        <v>2470.73</v>
      </c>
      <c r="O47" s="17">
        <v>2470.73</v>
      </c>
      <c r="P47" s="17">
        <v>0</v>
      </c>
      <c r="Q47" s="15" t="s">
        <v>1158</v>
      </c>
    </row>
    <row r="48" spans="1:17" ht="21" x14ac:dyDescent="0.25">
      <c r="A48" s="15">
        <f t="shared" si="0"/>
        <v>33</v>
      </c>
      <c r="B48" s="16" t="s">
        <v>1182</v>
      </c>
      <c r="C48" s="16" t="s">
        <v>249</v>
      </c>
      <c r="D48" s="16" t="s">
        <v>250</v>
      </c>
      <c r="E48" s="16" t="s">
        <v>251</v>
      </c>
      <c r="F48" s="16" t="s">
        <v>252</v>
      </c>
      <c r="G48" s="16" t="s">
        <v>253</v>
      </c>
      <c r="H48" s="16" t="s">
        <v>184</v>
      </c>
      <c r="I48" s="16" t="s">
        <v>254</v>
      </c>
      <c r="J48" s="16" t="s">
        <v>184</v>
      </c>
      <c r="K48" s="16" t="s">
        <v>255</v>
      </c>
      <c r="L48" s="16" t="s">
        <v>188</v>
      </c>
      <c r="M48" s="16" t="s">
        <v>1181</v>
      </c>
      <c r="N48" s="17">
        <v>9000.5499999999993</v>
      </c>
      <c r="O48" s="17">
        <v>9000.5499999999993</v>
      </c>
      <c r="P48" s="17">
        <v>0</v>
      </c>
      <c r="Q48" s="15" t="s">
        <v>1158</v>
      </c>
    </row>
    <row r="49" spans="1:17" ht="21" x14ac:dyDescent="0.25">
      <c r="A49" s="15">
        <f t="shared" si="0"/>
        <v>34</v>
      </c>
      <c r="B49" s="16" t="s">
        <v>1183</v>
      </c>
      <c r="C49" s="16" t="s">
        <v>258</v>
      </c>
      <c r="D49" s="16" t="s">
        <v>259</v>
      </c>
      <c r="E49" s="16" t="s">
        <v>260</v>
      </c>
      <c r="F49" s="16" t="s">
        <v>261</v>
      </c>
      <c r="G49" s="16" t="s">
        <v>262</v>
      </c>
      <c r="H49" s="16" t="s">
        <v>261</v>
      </c>
      <c r="I49" s="16" t="s">
        <v>263</v>
      </c>
      <c r="J49" s="16" t="s">
        <v>264</v>
      </c>
      <c r="K49" s="16" t="s">
        <v>265</v>
      </c>
      <c r="L49" s="16" t="s">
        <v>266</v>
      </c>
      <c r="M49" s="16" t="s">
        <v>1303</v>
      </c>
      <c r="N49" s="17">
        <v>1350</v>
      </c>
      <c r="O49" s="17">
        <v>1350</v>
      </c>
      <c r="P49" s="17">
        <v>0</v>
      </c>
      <c r="Q49" s="15" t="s">
        <v>1273</v>
      </c>
    </row>
    <row r="50" spans="1:17" ht="21" x14ac:dyDescent="0.25">
      <c r="A50" s="15">
        <f t="shared" si="0"/>
        <v>35</v>
      </c>
      <c r="B50" s="16" t="s">
        <v>1326</v>
      </c>
      <c r="C50" s="16" t="s">
        <v>119</v>
      </c>
      <c r="D50" s="16" t="s">
        <v>120</v>
      </c>
      <c r="E50" s="16" t="s">
        <v>268</v>
      </c>
      <c r="F50" s="16" t="s">
        <v>188</v>
      </c>
      <c r="G50" s="16" t="s">
        <v>269</v>
      </c>
      <c r="H50" s="16" t="s">
        <v>188</v>
      </c>
      <c r="I50" s="16" t="s">
        <v>270</v>
      </c>
      <c r="J50" s="16" t="s">
        <v>188</v>
      </c>
      <c r="K50" s="16" t="s">
        <v>271</v>
      </c>
      <c r="L50" s="16" t="s">
        <v>272</v>
      </c>
      <c r="M50" s="16" t="s">
        <v>1172</v>
      </c>
      <c r="N50" s="17">
        <v>225</v>
      </c>
      <c r="O50" s="17">
        <v>225</v>
      </c>
      <c r="P50" s="17">
        <v>0</v>
      </c>
      <c r="Q50" s="15" t="s">
        <v>1273</v>
      </c>
    </row>
    <row r="51" spans="1:17" ht="21" x14ac:dyDescent="0.25">
      <c r="A51" s="15">
        <f t="shared" si="0"/>
        <v>36</v>
      </c>
      <c r="B51" s="16" t="s">
        <v>1185</v>
      </c>
      <c r="C51" s="16" t="s">
        <v>274</v>
      </c>
      <c r="D51" s="16" t="s">
        <v>275</v>
      </c>
      <c r="E51" s="16" t="s">
        <v>276</v>
      </c>
      <c r="F51" s="16" t="s">
        <v>277</v>
      </c>
      <c r="G51" s="16" t="s">
        <v>278</v>
      </c>
      <c r="H51" s="16" t="s">
        <v>277</v>
      </c>
      <c r="I51" s="16" t="s">
        <v>279</v>
      </c>
      <c r="J51" s="16" t="s">
        <v>277</v>
      </c>
      <c r="K51" s="16" t="s">
        <v>280</v>
      </c>
      <c r="L51" s="16" t="s">
        <v>281</v>
      </c>
      <c r="M51" s="16" t="s">
        <v>1184</v>
      </c>
      <c r="N51" s="17">
        <v>1800</v>
      </c>
      <c r="O51" s="17">
        <v>1800</v>
      </c>
      <c r="P51" s="17">
        <v>0</v>
      </c>
      <c r="Q51" s="15" t="s">
        <v>1273</v>
      </c>
    </row>
    <row r="52" spans="1:17" ht="21" x14ac:dyDescent="0.25">
      <c r="A52" s="15">
        <f t="shared" si="0"/>
        <v>37</v>
      </c>
      <c r="B52" s="16" t="s">
        <v>1186</v>
      </c>
      <c r="C52" s="16" t="s">
        <v>283</v>
      </c>
      <c r="D52" s="16" t="s">
        <v>284</v>
      </c>
      <c r="E52" s="16" t="s">
        <v>285</v>
      </c>
      <c r="F52" s="16" t="s">
        <v>286</v>
      </c>
      <c r="G52" s="16" t="s">
        <v>287</v>
      </c>
      <c r="H52" s="16" t="s">
        <v>286</v>
      </c>
      <c r="I52" s="16" t="s">
        <v>288</v>
      </c>
      <c r="J52" s="16" t="s">
        <v>289</v>
      </c>
      <c r="K52" s="16" t="s">
        <v>290</v>
      </c>
      <c r="L52" s="16" t="s">
        <v>291</v>
      </c>
      <c r="M52" s="16" t="s">
        <v>1187</v>
      </c>
      <c r="N52" s="17">
        <v>1800</v>
      </c>
      <c r="O52" s="17">
        <v>1800</v>
      </c>
      <c r="P52" s="17">
        <v>0</v>
      </c>
      <c r="Q52" s="15" t="s">
        <v>1273</v>
      </c>
    </row>
    <row r="53" spans="1:17" ht="21" x14ac:dyDescent="0.25">
      <c r="A53" s="15">
        <f t="shared" si="0"/>
        <v>38</v>
      </c>
      <c r="B53" s="16" t="s">
        <v>1188</v>
      </c>
      <c r="C53" s="16" t="s">
        <v>293</v>
      </c>
      <c r="D53" s="16" t="s">
        <v>294</v>
      </c>
      <c r="E53" s="16" t="s">
        <v>295</v>
      </c>
      <c r="F53" s="16" t="s">
        <v>277</v>
      </c>
      <c r="G53" s="16" t="s">
        <v>296</v>
      </c>
      <c r="H53" s="16" t="s">
        <v>277</v>
      </c>
      <c r="I53" s="16" t="s">
        <v>297</v>
      </c>
      <c r="J53" s="16" t="s">
        <v>277</v>
      </c>
      <c r="K53" s="16" t="s">
        <v>298</v>
      </c>
      <c r="L53" s="16" t="s">
        <v>281</v>
      </c>
      <c r="M53" s="16" t="s">
        <v>1304</v>
      </c>
      <c r="N53" s="17">
        <v>1800</v>
      </c>
      <c r="O53" s="17">
        <v>1800</v>
      </c>
      <c r="P53" s="17">
        <v>0</v>
      </c>
      <c r="Q53" s="15" t="s">
        <v>1273</v>
      </c>
    </row>
    <row r="54" spans="1:17" ht="21" x14ac:dyDescent="0.25">
      <c r="A54" s="15">
        <f t="shared" si="0"/>
        <v>39</v>
      </c>
      <c r="B54" s="16" t="s">
        <v>1189</v>
      </c>
      <c r="C54" s="16" t="s">
        <v>305</v>
      </c>
      <c r="D54" s="16" t="s">
        <v>306</v>
      </c>
      <c r="E54" s="16" t="s">
        <v>307</v>
      </c>
      <c r="F54" s="16" t="s">
        <v>286</v>
      </c>
      <c r="G54" s="16" t="s">
        <v>308</v>
      </c>
      <c r="H54" s="16" t="s">
        <v>286</v>
      </c>
      <c r="I54" s="16" t="s">
        <v>309</v>
      </c>
      <c r="J54" s="16" t="s">
        <v>289</v>
      </c>
      <c r="K54" s="16" t="s">
        <v>310</v>
      </c>
      <c r="L54" s="16" t="s">
        <v>291</v>
      </c>
      <c r="M54" s="16" t="s">
        <v>1305</v>
      </c>
      <c r="N54" s="17">
        <v>1800</v>
      </c>
      <c r="O54" s="17">
        <v>1800</v>
      </c>
      <c r="P54" s="17">
        <v>0</v>
      </c>
      <c r="Q54" s="15" t="s">
        <v>1273</v>
      </c>
    </row>
    <row r="55" spans="1:17" ht="21" x14ac:dyDescent="0.25">
      <c r="A55" s="15">
        <f t="shared" si="0"/>
        <v>40</v>
      </c>
      <c r="B55" s="16" t="s">
        <v>1189</v>
      </c>
      <c r="C55" s="16" t="s">
        <v>312</v>
      </c>
      <c r="D55" s="16" t="s">
        <v>313</v>
      </c>
      <c r="E55" s="16" t="s">
        <v>314</v>
      </c>
      <c r="F55" s="16" t="s">
        <v>286</v>
      </c>
      <c r="G55" s="16" t="s">
        <v>315</v>
      </c>
      <c r="H55" s="16" t="s">
        <v>286</v>
      </c>
      <c r="I55" s="16" t="s">
        <v>316</v>
      </c>
      <c r="J55" s="16" t="s">
        <v>289</v>
      </c>
      <c r="K55" s="16" t="s">
        <v>317</v>
      </c>
      <c r="L55" s="16" t="s">
        <v>291</v>
      </c>
      <c r="M55" s="16" t="s">
        <v>1187</v>
      </c>
      <c r="N55" s="17">
        <v>1800</v>
      </c>
      <c r="O55" s="17">
        <v>1800</v>
      </c>
      <c r="P55" s="17">
        <v>0</v>
      </c>
      <c r="Q55" s="15" t="s">
        <v>1273</v>
      </c>
    </row>
    <row r="56" spans="1:17" ht="21" x14ac:dyDescent="0.25">
      <c r="A56" s="15">
        <f t="shared" si="0"/>
        <v>41</v>
      </c>
      <c r="B56" s="16" t="s">
        <v>1189</v>
      </c>
      <c r="C56" s="16" t="s">
        <v>319</v>
      </c>
      <c r="D56" s="16" t="s">
        <v>320</v>
      </c>
      <c r="E56" s="16" t="s">
        <v>321</v>
      </c>
      <c r="F56" s="16" t="s">
        <v>286</v>
      </c>
      <c r="G56" s="16" t="s">
        <v>322</v>
      </c>
      <c r="H56" s="16" t="s">
        <v>286</v>
      </c>
      <c r="I56" s="16" t="s">
        <v>323</v>
      </c>
      <c r="J56" s="16" t="s">
        <v>289</v>
      </c>
      <c r="K56" s="16" t="s">
        <v>324</v>
      </c>
      <c r="L56" s="16" t="s">
        <v>291</v>
      </c>
      <c r="M56" s="16" t="s">
        <v>1187</v>
      </c>
      <c r="N56" s="17">
        <v>1800</v>
      </c>
      <c r="O56" s="17">
        <v>1800</v>
      </c>
      <c r="P56" s="17">
        <v>0</v>
      </c>
      <c r="Q56" s="15" t="s">
        <v>1273</v>
      </c>
    </row>
    <row r="57" spans="1:17" ht="21" x14ac:dyDescent="0.25">
      <c r="A57" s="15">
        <f t="shared" si="0"/>
        <v>42</v>
      </c>
      <c r="B57" s="16" t="s">
        <v>1189</v>
      </c>
      <c r="C57" s="16" t="s">
        <v>326</v>
      </c>
      <c r="D57" s="16" t="s">
        <v>327</v>
      </c>
      <c r="E57" s="16" t="s">
        <v>328</v>
      </c>
      <c r="F57" s="16" t="s">
        <v>286</v>
      </c>
      <c r="G57" s="16" t="s">
        <v>329</v>
      </c>
      <c r="H57" s="16" t="s">
        <v>286</v>
      </c>
      <c r="I57" s="16" t="s">
        <v>330</v>
      </c>
      <c r="J57" s="16" t="s">
        <v>289</v>
      </c>
      <c r="K57" s="16" t="s">
        <v>331</v>
      </c>
      <c r="L57" s="16" t="s">
        <v>291</v>
      </c>
      <c r="M57" s="16" t="s">
        <v>1187</v>
      </c>
      <c r="N57" s="17">
        <v>1800</v>
      </c>
      <c r="O57" s="17">
        <v>1800</v>
      </c>
      <c r="P57" s="17">
        <v>0</v>
      </c>
      <c r="Q57" s="15" t="s">
        <v>1273</v>
      </c>
    </row>
    <row r="58" spans="1:17" ht="21" x14ac:dyDescent="0.25">
      <c r="A58" s="15">
        <f t="shared" si="0"/>
        <v>43</v>
      </c>
      <c r="B58" s="16" t="s">
        <v>1166</v>
      </c>
      <c r="C58" s="16" t="s">
        <v>21</v>
      </c>
      <c r="D58" s="16" t="s">
        <v>22</v>
      </c>
      <c r="E58" s="16" t="s">
        <v>59</v>
      </c>
      <c r="F58" s="16" t="s">
        <v>60</v>
      </c>
      <c r="G58" s="16" t="s">
        <v>333</v>
      </c>
      <c r="H58" s="16" t="s">
        <v>334</v>
      </c>
      <c r="I58" s="16" t="s">
        <v>335</v>
      </c>
      <c r="J58" s="16" t="s">
        <v>334</v>
      </c>
      <c r="K58" s="16" t="s">
        <v>336</v>
      </c>
      <c r="L58" s="16" t="s">
        <v>337</v>
      </c>
      <c r="M58" s="16" t="s">
        <v>1193</v>
      </c>
      <c r="N58" s="17">
        <v>9439.4699999999993</v>
      </c>
      <c r="O58" s="17">
        <v>9439.4699999999993</v>
      </c>
      <c r="P58" s="17">
        <v>0</v>
      </c>
      <c r="Q58" s="15" t="s">
        <v>1190</v>
      </c>
    </row>
    <row r="59" spans="1:17" ht="21" x14ac:dyDescent="0.25">
      <c r="A59" s="15">
        <f t="shared" si="0"/>
        <v>44</v>
      </c>
      <c r="B59" s="16" t="s">
        <v>1166</v>
      </c>
      <c r="C59" s="16" t="s">
        <v>21</v>
      </c>
      <c r="D59" s="16" t="s">
        <v>22</v>
      </c>
      <c r="E59" s="16" t="s">
        <v>339</v>
      </c>
      <c r="F59" s="16" t="s">
        <v>340</v>
      </c>
      <c r="G59" s="16" t="s">
        <v>341</v>
      </c>
      <c r="H59" s="16" t="s">
        <v>342</v>
      </c>
      <c r="I59" s="16" t="s">
        <v>343</v>
      </c>
      <c r="J59" s="16" t="s">
        <v>342</v>
      </c>
      <c r="K59" s="16" t="s">
        <v>344</v>
      </c>
      <c r="L59" s="16" t="s">
        <v>277</v>
      </c>
      <c r="M59" s="16" t="s">
        <v>1194</v>
      </c>
      <c r="N59" s="17">
        <v>8984.9</v>
      </c>
      <c r="O59" s="17">
        <v>8984.9</v>
      </c>
      <c r="P59" s="17">
        <v>0</v>
      </c>
      <c r="Q59" s="15" t="s">
        <v>1190</v>
      </c>
    </row>
    <row r="60" spans="1:17" ht="21" x14ac:dyDescent="0.25">
      <c r="A60" s="15">
        <f t="shared" si="0"/>
        <v>45</v>
      </c>
      <c r="B60" s="16" t="s">
        <v>1165</v>
      </c>
      <c r="C60" s="16" t="s">
        <v>212</v>
      </c>
      <c r="D60" s="16" t="s">
        <v>213</v>
      </c>
      <c r="E60" s="16" t="s">
        <v>214</v>
      </c>
      <c r="F60" s="16" t="s">
        <v>75</v>
      </c>
      <c r="G60" s="16" t="s">
        <v>347</v>
      </c>
      <c r="H60" s="16" t="s">
        <v>348</v>
      </c>
      <c r="I60" s="16" t="s">
        <v>349</v>
      </c>
      <c r="J60" s="16" t="s">
        <v>348</v>
      </c>
      <c r="K60" s="16" t="s">
        <v>350</v>
      </c>
      <c r="L60" s="16" t="s">
        <v>272</v>
      </c>
      <c r="M60" s="16" t="s">
        <v>1201</v>
      </c>
      <c r="N60" s="17">
        <v>4491.66</v>
      </c>
      <c r="O60" s="17">
        <v>4491.66</v>
      </c>
      <c r="P60" s="17">
        <v>0</v>
      </c>
      <c r="Q60" s="15" t="s">
        <v>1275</v>
      </c>
    </row>
    <row r="61" spans="1:17" ht="21" x14ac:dyDescent="0.25">
      <c r="A61" s="15">
        <f t="shared" si="0"/>
        <v>46</v>
      </c>
      <c r="B61" s="16" t="s">
        <v>1165</v>
      </c>
      <c r="C61" s="16" t="s">
        <v>212</v>
      </c>
      <c r="D61" s="16" t="s">
        <v>213</v>
      </c>
      <c r="E61" s="16" t="s">
        <v>214</v>
      </c>
      <c r="F61" s="16" t="s">
        <v>75</v>
      </c>
      <c r="G61" s="16" t="s">
        <v>352</v>
      </c>
      <c r="H61" s="16" t="s">
        <v>353</v>
      </c>
      <c r="I61" s="16" t="s">
        <v>354</v>
      </c>
      <c r="J61" s="16" t="s">
        <v>353</v>
      </c>
      <c r="K61" s="16" t="s">
        <v>355</v>
      </c>
      <c r="L61" s="16" t="s">
        <v>356</v>
      </c>
      <c r="M61" s="16" t="s">
        <v>1202</v>
      </c>
      <c r="N61" s="17">
        <v>4491.66</v>
      </c>
      <c r="O61" s="17">
        <v>4491.66</v>
      </c>
      <c r="P61" s="17">
        <v>0</v>
      </c>
      <c r="Q61" s="15" t="s">
        <v>1275</v>
      </c>
    </row>
    <row r="62" spans="1:17" ht="21" x14ac:dyDescent="0.25">
      <c r="A62" s="15">
        <f t="shared" si="0"/>
        <v>47</v>
      </c>
      <c r="B62" s="16" t="s">
        <v>1170</v>
      </c>
      <c r="C62" s="16" t="s">
        <v>95</v>
      </c>
      <c r="D62" s="16" t="s">
        <v>96</v>
      </c>
      <c r="E62" s="16" t="s">
        <v>97</v>
      </c>
      <c r="F62" s="16" t="s">
        <v>60</v>
      </c>
      <c r="G62" s="16" t="s">
        <v>358</v>
      </c>
      <c r="H62" s="16" t="s">
        <v>348</v>
      </c>
      <c r="I62" s="16" t="s">
        <v>359</v>
      </c>
      <c r="J62" s="16" t="s">
        <v>348</v>
      </c>
      <c r="K62" s="16" t="s">
        <v>360</v>
      </c>
      <c r="L62" s="16" t="s">
        <v>361</v>
      </c>
      <c r="M62" s="16" t="s">
        <v>1203</v>
      </c>
      <c r="N62" s="17">
        <v>9107.26</v>
      </c>
      <c r="O62" s="17">
        <v>9107.26</v>
      </c>
      <c r="P62" s="17">
        <v>0</v>
      </c>
      <c r="Q62" s="15" t="s">
        <v>1158</v>
      </c>
    </row>
    <row r="63" spans="1:17" ht="21" x14ac:dyDescent="0.25">
      <c r="A63" s="15">
        <f t="shared" si="0"/>
        <v>48</v>
      </c>
      <c r="B63" s="16" t="s">
        <v>1171</v>
      </c>
      <c r="C63" s="16" t="s">
        <v>50</v>
      </c>
      <c r="D63" s="16" t="s">
        <v>51</v>
      </c>
      <c r="E63" s="16" t="s">
        <v>111</v>
      </c>
      <c r="F63" s="16" t="s">
        <v>75</v>
      </c>
      <c r="G63" s="16" t="s">
        <v>363</v>
      </c>
      <c r="H63" s="16" t="s">
        <v>261</v>
      </c>
      <c r="I63" s="16" t="s">
        <v>364</v>
      </c>
      <c r="J63" s="16" t="s">
        <v>261</v>
      </c>
      <c r="K63" s="16" t="s">
        <v>365</v>
      </c>
      <c r="L63" s="16" t="s">
        <v>266</v>
      </c>
      <c r="M63" s="16" t="s">
        <v>1204</v>
      </c>
      <c r="N63" s="17">
        <v>12971.5</v>
      </c>
      <c r="O63" s="17">
        <v>12971.5</v>
      </c>
      <c r="P63" s="17">
        <v>0</v>
      </c>
      <c r="Q63" s="15" t="s">
        <v>1157</v>
      </c>
    </row>
    <row r="64" spans="1:17" ht="21" x14ac:dyDescent="0.25">
      <c r="A64" s="15">
        <f t="shared" si="0"/>
        <v>49</v>
      </c>
      <c r="B64" s="16" t="s">
        <v>1182</v>
      </c>
      <c r="C64" s="16" t="s">
        <v>249</v>
      </c>
      <c r="D64" s="16" t="s">
        <v>250</v>
      </c>
      <c r="E64" s="16" t="s">
        <v>251</v>
      </c>
      <c r="F64" s="16" t="s">
        <v>252</v>
      </c>
      <c r="G64" s="16" t="s">
        <v>367</v>
      </c>
      <c r="H64" s="16" t="s">
        <v>342</v>
      </c>
      <c r="I64" s="16" t="s">
        <v>368</v>
      </c>
      <c r="J64" s="16" t="s">
        <v>342</v>
      </c>
      <c r="K64" s="16" t="s">
        <v>369</v>
      </c>
      <c r="L64" s="16" t="s">
        <v>277</v>
      </c>
      <c r="M64" s="16" t="s">
        <v>1205</v>
      </c>
      <c r="N64" s="17">
        <v>9000.5499999999993</v>
      </c>
      <c r="O64" s="17">
        <v>9000.5499999999993</v>
      </c>
      <c r="P64" s="17">
        <v>0</v>
      </c>
      <c r="Q64" s="15" t="s">
        <v>1158</v>
      </c>
    </row>
    <row r="65" spans="1:17" ht="21" x14ac:dyDescent="0.25">
      <c r="A65" s="15">
        <f t="shared" si="0"/>
        <v>50</v>
      </c>
      <c r="B65" s="16" t="s">
        <v>1180</v>
      </c>
      <c r="C65" s="16" t="s">
        <v>221</v>
      </c>
      <c r="D65" s="16" t="s">
        <v>222</v>
      </c>
      <c r="E65" s="16" t="s">
        <v>372</v>
      </c>
      <c r="F65" s="16" t="s">
        <v>353</v>
      </c>
      <c r="G65" s="16" t="s">
        <v>373</v>
      </c>
      <c r="H65" s="16" t="s">
        <v>374</v>
      </c>
      <c r="I65" s="16" t="s">
        <v>375</v>
      </c>
      <c r="J65" s="16" t="s">
        <v>376</v>
      </c>
      <c r="K65" s="16" t="s">
        <v>377</v>
      </c>
      <c r="L65" s="16" t="s">
        <v>378</v>
      </c>
      <c r="M65" s="16" t="s">
        <v>1306</v>
      </c>
      <c r="N65" s="17">
        <v>19877.37</v>
      </c>
      <c r="O65" s="17">
        <v>19877.37</v>
      </c>
      <c r="P65" s="17">
        <v>0</v>
      </c>
      <c r="Q65" s="15" t="s">
        <v>1276</v>
      </c>
    </row>
    <row r="66" spans="1:17" ht="21" x14ac:dyDescent="0.25">
      <c r="A66" s="15">
        <f t="shared" si="0"/>
        <v>51</v>
      </c>
      <c r="B66" s="16" t="s">
        <v>1206</v>
      </c>
      <c r="C66" s="16" t="s">
        <v>380</v>
      </c>
      <c r="D66" s="16" t="s">
        <v>381</v>
      </c>
      <c r="E66" s="16" t="s">
        <v>382</v>
      </c>
      <c r="F66" s="16" t="s">
        <v>383</v>
      </c>
      <c r="G66" s="16" t="s">
        <v>384</v>
      </c>
      <c r="H66" s="16" t="s">
        <v>383</v>
      </c>
      <c r="I66" s="16" t="s">
        <v>385</v>
      </c>
      <c r="J66" s="16" t="s">
        <v>383</v>
      </c>
      <c r="K66" s="16" t="s">
        <v>386</v>
      </c>
      <c r="L66" s="16" t="s">
        <v>387</v>
      </c>
      <c r="M66" s="16" t="s">
        <v>1207</v>
      </c>
      <c r="N66" s="17">
        <v>660</v>
      </c>
      <c r="O66" s="17">
        <v>660</v>
      </c>
      <c r="P66" s="17">
        <v>0</v>
      </c>
      <c r="Q66" s="15" t="s">
        <v>1273</v>
      </c>
    </row>
    <row r="67" spans="1:17" ht="21" x14ac:dyDescent="0.25">
      <c r="A67" s="15">
        <f t="shared" si="0"/>
        <v>52</v>
      </c>
      <c r="B67" s="16" t="s">
        <v>1208</v>
      </c>
      <c r="C67" s="16" t="s">
        <v>258</v>
      </c>
      <c r="D67" s="16" t="s">
        <v>259</v>
      </c>
      <c r="E67" s="16" t="s">
        <v>389</v>
      </c>
      <c r="F67" s="16" t="s">
        <v>383</v>
      </c>
      <c r="G67" s="16" t="s">
        <v>390</v>
      </c>
      <c r="H67" s="16" t="s">
        <v>383</v>
      </c>
      <c r="I67" s="16" t="s">
        <v>391</v>
      </c>
      <c r="J67" s="16" t="s">
        <v>383</v>
      </c>
      <c r="K67" s="16" t="s">
        <v>392</v>
      </c>
      <c r="L67" s="16" t="s">
        <v>387</v>
      </c>
      <c r="M67" s="16" t="s">
        <v>1307</v>
      </c>
      <c r="N67" s="17">
        <v>660</v>
      </c>
      <c r="O67" s="17">
        <v>660</v>
      </c>
      <c r="P67" s="17">
        <v>0</v>
      </c>
      <c r="Q67" s="15" t="s">
        <v>1273</v>
      </c>
    </row>
    <row r="68" spans="1:17" ht="21" x14ac:dyDescent="0.25">
      <c r="A68" s="15">
        <f t="shared" si="0"/>
        <v>53</v>
      </c>
      <c r="B68" s="16" t="s">
        <v>1208</v>
      </c>
      <c r="C68" s="16" t="s">
        <v>394</v>
      </c>
      <c r="D68" s="16" t="s">
        <v>395</v>
      </c>
      <c r="E68" s="16" t="s">
        <v>396</v>
      </c>
      <c r="F68" s="16" t="s">
        <v>383</v>
      </c>
      <c r="G68" s="16" t="s">
        <v>397</v>
      </c>
      <c r="H68" s="16" t="s">
        <v>383</v>
      </c>
      <c r="I68" s="16" t="s">
        <v>398</v>
      </c>
      <c r="J68" s="16" t="s">
        <v>383</v>
      </c>
      <c r="K68" s="16" t="s">
        <v>399</v>
      </c>
      <c r="L68" s="16" t="s">
        <v>387</v>
      </c>
      <c r="M68" s="16" t="s">
        <v>1207</v>
      </c>
      <c r="N68" s="17">
        <v>660</v>
      </c>
      <c r="O68" s="17">
        <v>660</v>
      </c>
      <c r="P68" s="17">
        <v>0</v>
      </c>
      <c r="Q68" s="15" t="s">
        <v>1273</v>
      </c>
    </row>
    <row r="69" spans="1:17" ht="21" x14ac:dyDescent="0.25">
      <c r="A69" s="15">
        <f t="shared" si="0"/>
        <v>54</v>
      </c>
      <c r="B69" s="16" t="s">
        <v>1206</v>
      </c>
      <c r="C69" s="16" t="s">
        <v>401</v>
      </c>
      <c r="D69" s="16" t="s">
        <v>402</v>
      </c>
      <c r="E69" s="16" t="s">
        <v>403</v>
      </c>
      <c r="F69" s="16" t="s">
        <v>383</v>
      </c>
      <c r="G69" s="16" t="s">
        <v>404</v>
      </c>
      <c r="H69" s="16" t="s">
        <v>383</v>
      </c>
      <c r="I69" s="16" t="s">
        <v>405</v>
      </c>
      <c r="J69" s="16" t="s">
        <v>383</v>
      </c>
      <c r="K69" s="16" t="s">
        <v>406</v>
      </c>
      <c r="L69" s="16" t="s">
        <v>387</v>
      </c>
      <c r="M69" s="16" t="s">
        <v>1207</v>
      </c>
      <c r="N69" s="17">
        <v>660</v>
      </c>
      <c r="O69" s="17">
        <v>660</v>
      </c>
      <c r="P69" s="17">
        <v>0</v>
      </c>
      <c r="Q69" s="15" t="s">
        <v>1273</v>
      </c>
    </row>
    <row r="70" spans="1:17" ht="21" x14ac:dyDescent="0.25">
      <c r="A70" s="15">
        <f t="shared" si="0"/>
        <v>55</v>
      </c>
      <c r="B70" s="16" t="s">
        <v>1210</v>
      </c>
      <c r="C70" s="16" t="s">
        <v>401</v>
      </c>
      <c r="D70" s="16" t="s">
        <v>402</v>
      </c>
      <c r="E70" s="16" t="s">
        <v>408</v>
      </c>
      <c r="F70" s="16" t="s">
        <v>409</v>
      </c>
      <c r="G70" s="16" t="s">
        <v>410</v>
      </c>
      <c r="H70" s="16" t="s">
        <v>409</v>
      </c>
      <c r="I70" s="16" t="s">
        <v>411</v>
      </c>
      <c r="J70" s="16" t="s">
        <v>409</v>
      </c>
      <c r="K70" s="16" t="s">
        <v>412</v>
      </c>
      <c r="L70" s="16" t="s">
        <v>413</v>
      </c>
      <c r="M70" s="16" t="s">
        <v>1209</v>
      </c>
      <c r="N70" s="17">
        <v>660</v>
      </c>
      <c r="O70" s="17">
        <v>660</v>
      </c>
      <c r="P70" s="17">
        <v>0</v>
      </c>
      <c r="Q70" s="15" t="s">
        <v>1273</v>
      </c>
    </row>
    <row r="71" spans="1:17" ht="21" x14ac:dyDescent="0.25">
      <c r="A71" s="15">
        <f t="shared" si="0"/>
        <v>56</v>
      </c>
      <c r="B71" s="16" t="s">
        <v>1211</v>
      </c>
      <c r="C71" s="16" t="s">
        <v>394</v>
      </c>
      <c r="D71" s="16" t="s">
        <v>395</v>
      </c>
      <c r="E71" s="16" t="s">
        <v>415</v>
      </c>
      <c r="F71" s="16" t="s">
        <v>409</v>
      </c>
      <c r="G71" s="16" t="s">
        <v>416</v>
      </c>
      <c r="H71" s="16" t="s">
        <v>409</v>
      </c>
      <c r="I71" s="16" t="s">
        <v>417</v>
      </c>
      <c r="J71" s="16" t="s">
        <v>409</v>
      </c>
      <c r="K71" s="16" t="s">
        <v>418</v>
      </c>
      <c r="L71" s="16" t="s">
        <v>413</v>
      </c>
      <c r="M71" s="16" t="s">
        <v>1209</v>
      </c>
      <c r="N71" s="17">
        <v>660</v>
      </c>
      <c r="O71" s="17">
        <v>660</v>
      </c>
      <c r="P71" s="17">
        <v>0</v>
      </c>
      <c r="Q71" s="15" t="s">
        <v>1273</v>
      </c>
    </row>
    <row r="72" spans="1:17" ht="21" x14ac:dyDescent="0.25">
      <c r="A72" s="15">
        <f t="shared" si="0"/>
        <v>57</v>
      </c>
      <c r="B72" s="16" t="s">
        <v>1327</v>
      </c>
      <c r="C72" s="16" t="s">
        <v>420</v>
      </c>
      <c r="D72" s="16" t="s">
        <v>421</v>
      </c>
      <c r="E72" s="16" t="s">
        <v>422</v>
      </c>
      <c r="F72" s="16" t="s">
        <v>423</v>
      </c>
      <c r="G72" s="16" t="s">
        <v>424</v>
      </c>
      <c r="H72" s="16" t="s">
        <v>423</v>
      </c>
      <c r="I72" s="16" t="s">
        <v>425</v>
      </c>
      <c r="J72" s="16" t="s">
        <v>423</v>
      </c>
      <c r="K72" s="16" t="s">
        <v>426</v>
      </c>
      <c r="L72" s="16" t="s">
        <v>427</v>
      </c>
      <c r="M72" s="16" t="s">
        <v>1212</v>
      </c>
      <c r="N72" s="17">
        <v>2250</v>
      </c>
      <c r="O72" s="17">
        <v>2250</v>
      </c>
      <c r="P72" s="17">
        <v>0</v>
      </c>
      <c r="Q72" s="15" t="s">
        <v>1273</v>
      </c>
    </row>
    <row r="73" spans="1:17" ht="21" x14ac:dyDescent="0.25">
      <c r="A73" s="15">
        <f t="shared" si="0"/>
        <v>58</v>
      </c>
      <c r="B73" s="16" t="s">
        <v>1328</v>
      </c>
      <c r="C73" s="16" t="s">
        <v>429</v>
      </c>
      <c r="D73" s="16" t="s">
        <v>430</v>
      </c>
      <c r="E73" s="16" t="s">
        <v>431</v>
      </c>
      <c r="F73" s="16" t="s">
        <v>423</v>
      </c>
      <c r="G73" s="16" t="s">
        <v>432</v>
      </c>
      <c r="H73" s="16" t="s">
        <v>423</v>
      </c>
      <c r="I73" s="16" t="s">
        <v>433</v>
      </c>
      <c r="J73" s="16" t="s">
        <v>423</v>
      </c>
      <c r="K73" s="16" t="s">
        <v>434</v>
      </c>
      <c r="L73" s="16" t="s">
        <v>427</v>
      </c>
      <c r="M73" s="16" t="s">
        <v>1212</v>
      </c>
      <c r="N73" s="17">
        <v>2250</v>
      </c>
      <c r="O73" s="17">
        <v>2250</v>
      </c>
      <c r="P73" s="17">
        <v>0</v>
      </c>
      <c r="Q73" s="15" t="s">
        <v>1273</v>
      </c>
    </row>
    <row r="74" spans="1:17" ht="21" x14ac:dyDescent="0.25">
      <c r="A74" s="15">
        <f t="shared" si="0"/>
        <v>59</v>
      </c>
      <c r="B74" s="16" t="s">
        <v>1329</v>
      </c>
      <c r="C74" s="16" t="s">
        <v>436</v>
      </c>
      <c r="D74" s="16" t="s">
        <v>437</v>
      </c>
      <c r="E74" s="16" t="s">
        <v>438</v>
      </c>
      <c r="F74" s="16" t="s">
        <v>423</v>
      </c>
      <c r="G74" s="16" t="s">
        <v>439</v>
      </c>
      <c r="H74" s="16" t="s">
        <v>423</v>
      </c>
      <c r="I74" s="16" t="s">
        <v>440</v>
      </c>
      <c r="J74" s="16" t="s">
        <v>423</v>
      </c>
      <c r="K74" s="16" t="s">
        <v>441</v>
      </c>
      <c r="L74" s="16" t="s">
        <v>427</v>
      </c>
      <c r="M74" s="16" t="s">
        <v>1212</v>
      </c>
      <c r="N74" s="17">
        <v>2250</v>
      </c>
      <c r="O74" s="17">
        <v>2250</v>
      </c>
      <c r="P74" s="17">
        <v>0</v>
      </c>
      <c r="Q74" s="15" t="s">
        <v>1273</v>
      </c>
    </row>
    <row r="75" spans="1:17" ht="21" x14ac:dyDescent="0.25">
      <c r="A75" s="15">
        <f t="shared" si="0"/>
        <v>60</v>
      </c>
      <c r="B75" s="16" t="s">
        <v>1211</v>
      </c>
      <c r="C75" s="16" t="s">
        <v>443</v>
      </c>
      <c r="D75" s="16" t="s">
        <v>444</v>
      </c>
      <c r="E75" s="16" t="s">
        <v>445</v>
      </c>
      <c r="F75" s="16" t="s">
        <v>409</v>
      </c>
      <c r="G75" s="16" t="s">
        <v>446</v>
      </c>
      <c r="H75" s="16" t="s">
        <v>409</v>
      </c>
      <c r="I75" s="16" t="s">
        <v>447</v>
      </c>
      <c r="J75" s="16" t="s">
        <v>413</v>
      </c>
      <c r="K75" s="16" t="s">
        <v>448</v>
      </c>
      <c r="L75" s="16" t="s">
        <v>413</v>
      </c>
      <c r="M75" s="16" t="s">
        <v>1209</v>
      </c>
      <c r="N75" s="17">
        <v>660</v>
      </c>
      <c r="O75" s="17">
        <v>660</v>
      </c>
      <c r="P75" s="17">
        <v>0</v>
      </c>
      <c r="Q75" s="15" t="s">
        <v>1273</v>
      </c>
    </row>
    <row r="76" spans="1:17" ht="21" x14ac:dyDescent="0.25">
      <c r="A76" s="15">
        <f t="shared" si="0"/>
        <v>61</v>
      </c>
      <c r="B76" s="16" t="s">
        <v>1211</v>
      </c>
      <c r="C76" s="16" t="s">
        <v>119</v>
      </c>
      <c r="D76" s="16" t="s">
        <v>120</v>
      </c>
      <c r="E76" s="16" t="s">
        <v>450</v>
      </c>
      <c r="F76" s="16" t="s">
        <v>409</v>
      </c>
      <c r="G76" s="16" t="s">
        <v>451</v>
      </c>
      <c r="H76" s="16" t="s">
        <v>409</v>
      </c>
      <c r="I76" s="16" t="s">
        <v>452</v>
      </c>
      <c r="J76" s="16" t="s">
        <v>409</v>
      </c>
      <c r="K76" s="16" t="s">
        <v>453</v>
      </c>
      <c r="L76" s="16" t="s">
        <v>413</v>
      </c>
      <c r="M76" s="16" t="s">
        <v>1209</v>
      </c>
      <c r="N76" s="17">
        <v>660</v>
      </c>
      <c r="O76" s="17">
        <v>660</v>
      </c>
      <c r="P76" s="17">
        <v>0</v>
      </c>
      <c r="Q76" s="15" t="s">
        <v>1273</v>
      </c>
    </row>
    <row r="77" spans="1:17" ht="21" x14ac:dyDescent="0.25">
      <c r="A77" s="15">
        <f t="shared" si="0"/>
        <v>62</v>
      </c>
      <c r="B77" s="16" t="s">
        <v>1211</v>
      </c>
      <c r="C77" s="16" t="s">
        <v>455</v>
      </c>
      <c r="D77" s="16" t="s">
        <v>456</v>
      </c>
      <c r="E77" s="16" t="s">
        <v>457</v>
      </c>
      <c r="F77" s="16" t="s">
        <v>409</v>
      </c>
      <c r="G77" s="16" t="s">
        <v>458</v>
      </c>
      <c r="H77" s="16" t="s">
        <v>409</v>
      </c>
      <c r="I77" s="16" t="s">
        <v>459</v>
      </c>
      <c r="J77" s="16" t="s">
        <v>413</v>
      </c>
      <c r="K77" s="16" t="s">
        <v>460</v>
      </c>
      <c r="L77" s="16" t="s">
        <v>413</v>
      </c>
      <c r="M77" s="16" t="s">
        <v>1213</v>
      </c>
      <c r="N77" s="17">
        <v>660</v>
      </c>
      <c r="O77" s="17">
        <v>660</v>
      </c>
      <c r="P77" s="17">
        <v>0</v>
      </c>
      <c r="Q77" s="15" t="s">
        <v>1273</v>
      </c>
    </row>
    <row r="78" spans="1:17" ht="21" x14ac:dyDescent="0.25">
      <c r="A78" s="15">
        <f t="shared" si="0"/>
        <v>63</v>
      </c>
      <c r="B78" s="16" t="s">
        <v>1211</v>
      </c>
      <c r="C78" s="16" t="s">
        <v>462</v>
      </c>
      <c r="D78" s="16" t="s">
        <v>463</v>
      </c>
      <c r="E78" s="16" t="s">
        <v>464</v>
      </c>
      <c r="F78" s="16" t="s">
        <v>409</v>
      </c>
      <c r="G78" s="16" t="s">
        <v>465</v>
      </c>
      <c r="H78" s="16" t="s">
        <v>409</v>
      </c>
      <c r="I78" s="16" t="s">
        <v>466</v>
      </c>
      <c r="J78" s="16" t="s">
        <v>376</v>
      </c>
      <c r="K78" s="16" t="s">
        <v>467</v>
      </c>
      <c r="L78" s="16" t="s">
        <v>376</v>
      </c>
      <c r="M78" s="16" t="s">
        <v>1213</v>
      </c>
      <c r="N78" s="17">
        <v>660</v>
      </c>
      <c r="O78" s="17">
        <v>660</v>
      </c>
      <c r="P78" s="17">
        <v>0</v>
      </c>
      <c r="Q78" s="15" t="s">
        <v>1273</v>
      </c>
    </row>
    <row r="79" spans="1:17" ht="21" x14ac:dyDescent="0.25">
      <c r="A79" s="15">
        <f t="shared" si="0"/>
        <v>64</v>
      </c>
      <c r="B79" s="16" t="s">
        <v>1211</v>
      </c>
      <c r="C79" s="16" t="s">
        <v>469</v>
      </c>
      <c r="D79" s="16" t="s">
        <v>470</v>
      </c>
      <c r="E79" s="16" t="s">
        <v>471</v>
      </c>
      <c r="F79" s="16" t="s">
        <v>409</v>
      </c>
      <c r="G79" s="16" t="s">
        <v>472</v>
      </c>
      <c r="H79" s="16" t="s">
        <v>409</v>
      </c>
      <c r="I79" s="16" t="s">
        <v>473</v>
      </c>
      <c r="J79" s="16" t="s">
        <v>409</v>
      </c>
      <c r="K79" s="16" t="s">
        <v>474</v>
      </c>
      <c r="L79" s="16" t="s">
        <v>413</v>
      </c>
      <c r="M79" s="16" t="s">
        <v>1209</v>
      </c>
      <c r="N79" s="17">
        <v>660</v>
      </c>
      <c r="O79" s="17">
        <v>660</v>
      </c>
      <c r="P79" s="17">
        <v>0</v>
      </c>
      <c r="Q79" s="15" t="s">
        <v>1273</v>
      </c>
    </row>
    <row r="80" spans="1:17" ht="21" x14ac:dyDescent="0.25">
      <c r="A80" s="15">
        <f t="shared" si="0"/>
        <v>65</v>
      </c>
      <c r="B80" s="16" t="s">
        <v>1215</v>
      </c>
      <c r="C80" s="16" t="s">
        <v>300</v>
      </c>
      <c r="D80" s="16" t="s">
        <v>301</v>
      </c>
      <c r="E80" s="16" t="s">
        <v>302</v>
      </c>
      <c r="F80" s="16" t="s">
        <v>261</v>
      </c>
      <c r="G80" s="16" t="s">
        <v>303</v>
      </c>
      <c r="H80" s="16" t="s">
        <v>261</v>
      </c>
      <c r="I80" s="16" t="s">
        <v>475</v>
      </c>
      <c r="J80" s="16" t="s">
        <v>476</v>
      </c>
      <c r="K80" s="16" t="s">
        <v>477</v>
      </c>
      <c r="L80" s="16" t="s">
        <v>478</v>
      </c>
      <c r="M80" s="16" t="s">
        <v>1214</v>
      </c>
      <c r="N80" s="17">
        <v>2700</v>
      </c>
      <c r="O80" s="17">
        <v>2700</v>
      </c>
      <c r="P80" s="17">
        <v>0</v>
      </c>
      <c r="Q80" s="15" t="s">
        <v>1273</v>
      </c>
    </row>
    <row r="81" spans="1:17" ht="21" x14ac:dyDescent="0.25">
      <c r="A81" s="15">
        <f t="shared" si="0"/>
        <v>66</v>
      </c>
      <c r="B81" s="16" t="s">
        <v>1208</v>
      </c>
      <c r="C81" s="16" t="s">
        <v>443</v>
      </c>
      <c r="D81" s="16" t="s">
        <v>444</v>
      </c>
      <c r="E81" s="16" t="s">
        <v>480</v>
      </c>
      <c r="F81" s="16" t="s">
        <v>383</v>
      </c>
      <c r="G81" s="16" t="s">
        <v>481</v>
      </c>
      <c r="H81" s="16" t="s">
        <v>383</v>
      </c>
      <c r="I81" s="16" t="s">
        <v>482</v>
      </c>
      <c r="J81" s="16" t="s">
        <v>383</v>
      </c>
      <c r="K81" s="16" t="s">
        <v>483</v>
      </c>
      <c r="L81" s="16" t="s">
        <v>387</v>
      </c>
      <c r="M81" s="16" t="s">
        <v>1207</v>
      </c>
      <c r="N81" s="17">
        <v>660</v>
      </c>
      <c r="O81" s="17">
        <v>660</v>
      </c>
      <c r="P81" s="17">
        <v>0</v>
      </c>
      <c r="Q81" s="15" t="s">
        <v>1273</v>
      </c>
    </row>
    <row r="82" spans="1:17" ht="21" x14ac:dyDescent="0.25">
      <c r="A82" s="15">
        <f t="shared" ref="A82:A145" si="1">A81+1</f>
        <v>67</v>
      </c>
      <c r="B82" s="16" t="s">
        <v>1208</v>
      </c>
      <c r="C82" s="16" t="s">
        <v>485</v>
      </c>
      <c r="D82" s="16" t="s">
        <v>486</v>
      </c>
      <c r="E82" s="16" t="s">
        <v>487</v>
      </c>
      <c r="F82" s="16" t="s">
        <v>383</v>
      </c>
      <c r="G82" s="16" t="s">
        <v>488</v>
      </c>
      <c r="H82" s="16" t="s">
        <v>383</v>
      </c>
      <c r="I82" s="16" t="s">
        <v>489</v>
      </c>
      <c r="J82" s="16" t="s">
        <v>383</v>
      </c>
      <c r="K82" s="16" t="s">
        <v>490</v>
      </c>
      <c r="L82" s="16" t="s">
        <v>387</v>
      </c>
      <c r="M82" s="16" t="s">
        <v>1207</v>
      </c>
      <c r="N82" s="17">
        <v>660</v>
      </c>
      <c r="O82" s="17">
        <v>660</v>
      </c>
      <c r="P82" s="17">
        <v>0</v>
      </c>
      <c r="Q82" s="15" t="s">
        <v>1273</v>
      </c>
    </row>
    <row r="83" spans="1:17" ht="21" x14ac:dyDescent="0.25">
      <c r="A83" s="15">
        <f t="shared" si="1"/>
        <v>68</v>
      </c>
      <c r="B83" s="16" t="s">
        <v>1208</v>
      </c>
      <c r="C83" s="16" t="s">
        <v>492</v>
      </c>
      <c r="D83" s="16" t="s">
        <v>493</v>
      </c>
      <c r="E83" s="16" t="s">
        <v>494</v>
      </c>
      <c r="F83" s="16" t="s">
        <v>383</v>
      </c>
      <c r="G83" s="16" t="s">
        <v>495</v>
      </c>
      <c r="H83" s="16" t="s">
        <v>383</v>
      </c>
      <c r="I83" s="16" t="s">
        <v>496</v>
      </c>
      <c r="J83" s="16" t="s">
        <v>383</v>
      </c>
      <c r="K83" s="16" t="s">
        <v>497</v>
      </c>
      <c r="L83" s="16" t="s">
        <v>387</v>
      </c>
      <c r="M83" s="16" t="s">
        <v>1216</v>
      </c>
      <c r="N83" s="17">
        <v>660</v>
      </c>
      <c r="O83" s="17">
        <v>660</v>
      </c>
      <c r="P83" s="17">
        <v>0</v>
      </c>
      <c r="Q83" s="15" t="s">
        <v>1273</v>
      </c>
    </row>
    <row r="84" spans="1:17" ht="21" x14ac:dyDescent="0.25">
      <c r="A84" s="15">
        <f t="shared" si="1"/>
        <v>69</v>
      </c>
      <c r="B84" s="16" t="s">
        <v>1208</v>
      </c>
      <c r="C84" s="16" t="s">
        <v>455</v>
      </c>
      <c r="D84" s="16" t="s">
        <v>456</v>
      </c>
      <c r="E84" s="16" t="s">
        <v>499</v>
      </c>
      <c r="F84" s="16" t="s">
        <v>383</v>
      </c>
      <c r="G84" s="16" t="s">
        <v>500</v>
      </c>
      <c r="H84" s="16" t="s">
        <v>383</v>
      </c>
      <c r="I84" s="16" t="s">
        <v>501</v>
      </c>
      <c r="J84" s="16" t="s">
        <v>383</v>
      </c>
      <c r="K84" s="16" t="s">
        <v>502</v>
      </c>
      <c r="L84" s="16" t="s">
        <v>387</v>
      </c>
      <c r="M84" s="16" t="s">
        <v>1207</v>
      </c>
      <c r="N84" s="17">
        <v>660</v>
      </c>
      <c r="O84" s="17">
        <v>660</v>
      </c>
      <c r="P84" s="17">
        <v>0</v>
      </c>
      <c r="Q84" s="15" t="s">
        <v>1273</v>
      </c>
    </row>
    <row r="85" spans="1:17" ht="21" x14ac:dyDescent="0.25">
      <c r="A85" s="15">
        <f t="shared" si="1"/>
        <v>70</v>
      </c>
      <c r="B85" s="16" t="s">
        <v>1208</v>
      </c>
      <c r="C85" s="16" t="s">
        <v>504</v>
      </c>
      <c r="D85" s="16" t="s">
        <v>505</v>
      </c>
      <c r="E85" s="16" t="s">
        <v>506</v>
      </c>
      <c r="F85" s="16" t="s">
        <v>383</v>
      </c>
      <c r="G85" s="16" t="s">
        <v>507</v>
      </c>
      <c r="H85" s="16" t="s">
        <v>383</v>
      </c>
      <c r="I85" s="16" t="s">
        <v>508</v>
      </c>
      <c r="J85" s="16" t="s">
        <v>383</v>
      </c>
      <c r="K85" s="16" t="s">
        <v>509</v>
      </c>
      <c r="L85" s="16" t="s">
        <v>387</v>
      </c>
      <c r="M85" s="16" t="s">
        <v>1216</v>
      </c>
      <c r="N85" s="17">
        <v>660</v>
      </c>
      <c r="O85" s="17">
        <v>660</v>
      </c>
      <c r="P85" s="17">
        <v>0</v>
      </c>
      <c r="Q85" s="15" t="s">
        <v>1273</v>
      </c>
    </row>
    <row r="86" spans="1:17" ht="21" x14ac:dyDescent="0.25">
      <c r="A86" s="15">
        <f t="shared" si="1"/>
        <v>71</v>
      </c>
      <c r="B86" s="16" t="s">
        <v>1208</v>
      </c>
      <c r="C86" s="16" t="s">
        <v>469</v>
      </c>
      <c r="D86" s="16" t="s">
        <v>470</v>
      </c>
      <c r="E86" s="16" t="s">
        <v>511</v>
      </c>
      <c r="F86" s="16" t="s">
        <v>383</v>
      </c>
      <c r="G86" s="16" t="s">
        <v>512</v>
      </c>
      <c r="H86" s="16" t="s">
        <v>383</v>
      </c>
      <c r="I86" s="16" t="s">
        <v>513</v>
      </c>
      <c r="J86" s="16" t="s">
        <v>383</v>
      </c>
      <c r="K86" s="16" t="s">
        <v>514</v>
      </c>
      <c r="L86" s="16" t="s">
        <v>387</v>
      </c>
      <c r="M86" s="16" t="s">
        <v>1207</v>
      </c>
      <c r="N86" s="17">
        <v>660</v>
      </c>
      <c r="O86" s="17">
        <v>660</v>
      </c>
      <c r="P86" s="17">
        <v>0</v>
      </c>
      <c r="Q86" s="15" t="s">
        <v>1273</v>
      </c>
    </row>
    <row r="87" spans="1:17" ht="21" x14ac:dyDescent="0.25">
      <c r="A87" s="15">
        <f t="shared" si="1"/>
        <v>72</v>
      </c>
      <c r="B87" s="16" t="s">
        <v>1320</v>
      </c>
      <c r="C87" s="16" t="s">
        <v>72</v>
      </c>
      <c r="D87" s="16" t="s">
        <v>73</v>
      </c>
      <c r="E87" s="16" t="s">
        <v>136</v>
      </c>
      <c r="F87" s="16" t="s">
        <v>137</v>
      </c>
      <c r="G87" s="16" t="s">
        <v>516</v>
      </c>
      <c r="H87" s="16" t="s">
        <v>478</v>
      </c>
      <c r="I87" s="16" t="s">
        <v>517</v>
      </c>
      <c r="J87" s="16" t="s">
        <v>478</v>
      </c>
      <c r="K87" s="16" t="s">
        <v>518</v>
      </c>
      <c r="L87" s="16" t="s">
        <v>409</v>
      </c>
      <c r="M87" s="16" t="s">
        <v>1300</v>
      </c>
      <c r="N87" s="17">
        <v>40000</v>
      </c>
      <c r="O87" s="17">
        <v>40000</v>
      </c>
      <c r="P87" s="17">
        <v>0</v>
      </c>
      <c r="Q87" s="15" t="s">
        <v>1156</v>
      </c>
    </row>
    <row r="88" spans="1:17" ht="21" x14ac:dyDescent="0.25">
      <c r="A88" s="15">
        <f t="shared" si="1"/>
        <v>73</v>
      </c>
      <c r="B88" s="16" t="s">
        <v>1165</v>
      </c>
      <c r="C88" s="16" t="s">
        <v>212</v>
      </c>
      <c r="D88" s="16" t="s">
        <v>213</v>
      </c>
      <c r="E88" s="16" t="s">
        <v>214</v>
      </c>
      <c r="F88" s="16" t="s">
        <v>75</v>
      </c>
      <c r="G88" s="16" t="s">
        <v>520</v>
      </c>
      <c r="H88" s="16" t="s">
        <v>409</v>
      </c>
      <c r="I88" s="16" t="s">
        <v>521</v>
      </c>
      <c r="J88" s="16" t="s">
        <v>409</v>
      </c>
      <c r="K88" s="16" t="s">
        <v>522</v>
      </c>
      <c r="L88" s="16" t="s">
        <v>409</v>
      </c>
      <c r="M88" s="16" t="s">
        <v>1217</v>
      </c>
      <c r="N88" s="17">
        <v>4491.66</v>
      </c>
      <c r="O88" s="17">
        <v>4491.66</v>
      </c>
      <c r="P88" s="17">
        <v>0</v>
      </c>
      <c r="Q88" s="15" t="s">
        <v>1275</v>
      </c>
    </row>
    <row r="89" spans="1:17" ht="21" x14ac:dyDescent="0.25">
      <c r="A89" s="15">
        <f t="shared" si="1"/>
        <v>74</v>
      </c>
      <c r="B89" s="16" t="s">
        <v>1330</v>
      </c>
      <c r="C89" s="16" t="s">
        <v>221</v>
      </c>
      <c r="D89" s="16" t="s">
        <v>222</v>
      </c>
      <c r="E89" s="16" t="s">
        <v>524</v>
      </c>
      <c r="F89" s="16" t="s">
        <v>353</v>
      </c>
      <c r="G89" s="16" t="s">
        <v>525</v>
      </c>
      <c r="H89" s="16" t="s">
        <v>374</v>
      </c>
      <c r="I89" s="16" t="s">
        <v>526</v>
      </c>
      <c r="J89" s="16" t="s">
        <v>376</v>
      </c>
      <c r="K89" s="16" t="s">
        <v>527</v>
      </c>
      <c r="L89" s="16" t="s">
        <v>378</v>
      </c>
      <c r="M89" s="16" t="s">
        <v>1306</v>
      </c>
      <c r="N89" s="17">
        <v>7226.88</v>
      </c>
      <c r="O89" s="17">
        <v>7226.88</v>
      </c>
      <c r="P89" s="17">
        <v>0</v>
      </c>
      <c r="Q89" s="15" t="s">
        <v>1276</v>
      </c>
    </row>
    <row r="90" spans="1:17" ht="21" x14ac:dyDescent="0.25">
      <c r="A90" s="15">
        <f t="shared" si="1"/>
        <v>75</v>
      </c>
      <c r="B90" s="16" t="s">
        <v>1180</v>
      </c>
      <c r="C90" s="16" t="s">
        <v>221</v>
      </c>
      <c r="D90" s="16" t="s">
        <v>222</v>
      </c>
      <c r="E90" s="16" t="s">
        <v>529</v>
      </c>
      <c r="F90" s="16" t="s">
        <v>353</v>
      </c>
      <c r="G90" s="16" t="s">
        <v>530</v>
      </c>
      <c r="H90" s="16" t="s">
        <v>376</v>
      </c>
      <c r="I90" s="16" t="s">
        <v>531</v>
      </c>
      <c r="J90" s="16" t="s">
        <v>376</v>
      </c>
      <c r="K90" s="16" t="s">
        <v>532</v>
      </c>
      <c r="L90" s="16" t="s">
        <v>378</v>
      </c>
      <c r="M90" s="16" t="s">
        <v>1306</v>
      </c>
      <c r="N90" s="17">
        <v>12949.74</v>
      </c>
      <c r="O90" s="17">
        <v>12949.74</v>
      </c>
      <c r="P90" s="17">
        <v>0</v>
      </c>
      <c r="Q90" s="15" t="s">
        <v>1276</v>
      </c>
    </row>
    <row r="91" spans="1:17" ht="21" x14ac:dyDescent="0.25">
      <c r="A91" s="15">
        <f t="shared" si="1"/>
        <v>76</v>
      </c>
      <c r="B91" s="16" t="s">
        <v>1166</v>
      </c>
      <c r="C91" s="16" t="s">
        <v>21</v>
      </c>
      <c r="D91" s="16" t="s">
        <v>22</v>
      </c>
      <c r="E91" s="16" t="s">
        <v>339</v>
      </c>
      <c r="F91" s="16" t="s">
        <v>340</v>
      </c>
      <c r="G91" s="16" t="s">
        <v>534</v>
      </c>
      <c r="H91" s="16" t="s">
        <v>376</v>
      </c>
      <c r="I91" s="16" t="s">
        <v>535</v>
      </c>
      <c r="J91" s="16" t="s">
        <v>376</v>
      </c>
      <c r="K91" s="16" t="s">
        <v>536</v>
      </c>
      <c r="L91" s="16" t="s">
        <v>378</v>
      </c>
      <c r="M91" s="16" t="s">
        <v>1195</v>
      </c>
      <c r="N91" s="17">
        <v>9983.2000000000007</v>
      </c>
      <c r="O91" s="17">
        <v>9983.2000000000007</v>
      </c>
      <c r="P91" s="17">
        <v>0</v>
      </c>
      <c r="Q91" s="15" t="s">
        <v>1190</v>
      </c>
    </row>
    <row r="92" spans="1:17" ht="21" x14ac:dyDescent="0.25">
      <c r="A92" s="15">
        <f t="shared" si="1"/>
        <v>77</v>
      </c>
      <c r="B92" s="16" t="s">
        <v>1331</v>
      </c>
      <c r="C92" s="16" t="s">
        <v>394</v>
      </c>
      <c r="D92" s="16" t="s">
        <v>395</v>
      </c>
      <c r="E92" s="16" t="s">
        <v>539</v>
      </c>
      <c r="F92" s="16" t="s">
        <v>540</v>
      </c>
      <c r="G92" s="16" t="s">
        <v>541</v>
      </c>
      <c r="H92" s="16" t="s">
        <v>540</v>
      </c>
      <c r="I92" s="16" t="s">
        <v>542</v>
      </c>
      <c r="J92" s="16" t="s">
        <v>540</v>
      </c>
      <c r="K92" s="16" t="s">
        <v>543</v>
      </c>
      <c r="L92" s="16" t="s">
        <v>544</v>
      </c>
      <c r="M92" s="16" t="s">
        <v>1218</v>
      </c>
      <c r="N92" s="17">
        <v>660</v>
      </c>
      <c r="O92" s="17">
        <v>660</v>
      </c>
      <c r="P92" s="17">
        <v>0</v>
      </c>
      <c r="Q92" s="15" t="s">
        <v>1273</v>
      </c>
    </row>
    <row r="93" spans="1:17" ht="21" x14ac:dyDescent="0.25">
      <c r="A93" s="15">
        <f t="shared" si="1"/>
        <v>78</v>
      </c>
      <c r="B93" s="16" t="s">
        <v>1219</v>
      </c>
      <c r="C93" s="16" t="s">
        <v>443</v>
      </c>
      <c r="D93" s="16" t="s">
        <v>444</v>
      </c>
      <c r="E93" s="16" t="s">
        <v>546</v>
      </c>
      <c r="F93" s="16" t="s">
        <v>547</v>
      </c>
      <c r="G93" s="16" t="s">
        <v>548</v>
      </c>
      <c r="H93" s="16" t="s">
        <v>547</v>
      </c>
      <c r="I93" s="16" t="s">
        <v>549</v>
      </c>
      <c r="J93" s="16" t="s">
        <v>547</v>
      </c>
      <c r="K93" s="16" t="s">
        <v>550</v>
      </c>
      <c r="L93" s="16" t="s">
        <v>551</v>
      </c>
      <c r="M93" s="16" t="s">
        <v>1220</v>
      </c>
      <c r="N93" s="17">
        <v>440</v>
      </c>
      <c r="O93" s="17">
        <v>440</v>
      </c>
      <c r="P93" s="17">
        <v>0</v>
      </c>
      <c r="Q93" s="15" t="s">
        <v>1273</v>
      </c>
    </row>
    <row r="94" spans="1:17" ht="21" x14ac:dyDescent="0.25">
      <c r="A94" s="15">
        <f t="shared" si="1"/>
        <v>79</v>
      </c>
      <c r="B94" s="16" t="s">
        <v>1333</v>
      </c>
      <c r="C94" s="16" t="s">
        <v>159</v>
      </c>
      <c r="D94" s="16" t="s">
        <v>160</v>
      </c>
      <c r="E94" s="16" t="s">
        <v>553</v>
      </c>
      <c r="F94" s="16" t="s">
        <v>540</v>
      </c>
      <c r="G94" s="16" t="s">
        <v>554</v>
      </c>
      <c r="H94" s="16" t="s">
        <v>540</v>
      </c>
      <c r="I94" s="16" t="s">
        <v>555</v>
      </c>
      <c r="J94" s="16" t="s">
        <v>540</v>
      </c>
      <c r="K94" s="16" t="s">
        <v>556</v>
      </c>
      <c r="L94" s="16" t="s">
        <v>544</v>
      </c>
      <c r="M94" s="16" t="s">
        <v>1218</v>
      </c>
      <c r="N94" s="17">
        <v>660</v>
      </c>
      <c r="O94" s="17">
        <v>660</v>
      </c>
      <c r="P94" s="17">
        <v>0</v>
      </c>
      <c r="Q94" s="15" t="s">
        <v>1273</v>
      </c>
    </row>
    <row r="95" spans="1:17" ht="21" x14ac:dyDescent="0.25">
      <c r="A95" s="15">
        <f t="shared" si="1"/>
        <v>80</v>
      </c>
      <c r="B95" s="16" t="s">
        <v>1334</v>
      </c>
      <c r="C95" s="16" t="s">
        <v>558</v>
      </c>
      <c r="D95" s="16" t="s">
        <v>559</v>
      </c>
      <c r="E95" s="16" t="s">
        <v>560</v>
      </c>
      <c r="F95" s="16" t="s">
        <v>561</v>
      </c>
      <c r="G95" s="16" t="s">
        <v>562</v>
      </c>
      <c r="H95" s="16" t="s">
        <v>561</v>
      </c>
      <c r="I95" s="16" t="s">
        <v>563</v>
      </c>
      <c r="J95" s="16" t="s">
        <v>561</v>
      </c>
      <c r="K95" s="16" t="s">
        <v>564</v>
      </c>
      <c r="L95" s="16" t="s">
        <v>565</v>
      </c>
      <c r="M95" s="16" t="s">
        <v>1308</v>
      </c>
      <c r="N95" s="17">
        <v>2700</v>
      </c>
      <c r="O95" s="17">
        <v>2700</v>
      </c>
      <c r="P95" s="17">
        <v>0</v>
      </c>
      <c r="Q95" s="15" t="s">
        <v>1273</v>
      </c>
    </row>
    <row r="96" spans="1:17" ht="21" x14ac:dyDescent="0.25">
      <c r="A96" s="15">
        <f t="shared" si="1"/>
        <v>81</v>
      </c>
      <c r="B96" s="16" t="s">
        <v>1222</v>
      </c>
      <c r="C96" s="16" t="s">
        <v>119</v>
      </c>
      <c r="D96" s="16" t="s">
        <v>120</v>
      </c>
      <c r="E96" s="16" t="s">
        <v>567</v>
      </c>
      <c r="F96" s="16" t="s">
        <v>547</v>
      </c>
      <c r="G96" s="16" t="s">
        <v>568</v>
      </c>
      <c r="H96" s="16" t="s">
        <v>547</v>
      </c>
      <c r="I96" s="16" t="s">
        <v>569</v>
      </c>
      <c r="J96" s="16" t="s">
        <v>547</v>
      </c>
      <c r="K96" s="16" t="s">
        <v>570</v>
      </c>
      <c r="L96" s="16" t="s">
        <v>551</v>
      </c>
      <c r="M96" s="16" t="s">
        <v>1220</v>
      </c>
      <c r="N96" s="17">
        <v>440</v>
      </c>
      <c r="O96" s="17">
        <v>440</v>
      </c>
      <c r="P96" s="17">
        <v>0</v>
      </c>
      <c r="Q96" s="15" t="s">
        <v>1273</v>
      </c>
    </row>
    <row r="97" spans="1:17" ht="21" x14ac:dyDescent="0.25">
      <c r="A97" s="15">
        <f t="shared" si="1"/>
        <v>82</v>
      </c>
      <c r="B97" s="16" t="s">
        <v>1219</v>
      </c>
      <c r="C97" s="16" t="s">
        <v>159</v>
      </c>
      <c r="D97" s="16" t="s">
        <v>160</v>
      </c>
      <c r="E97" s="16" t="s">
        <v>572</v>
      </c>
      <c r="F97" s="16" t="s">
        <v>547</v>
      </c>
      <c r="G97" s="16" t="s">
        <v>573</v>
      </c>
      <c r="H97" s="16" t="s">
        <v>547</v>
      </c>
      <c r="I97" s="16" t="s">
        <v>574</v>
      </c>
      <c r="J97" s="16" t="s">
        <v>547</v>
      </c>
      <c r="K97" s="16" t="s">
        <v>575</v>
      </c>
      <c r="L97" s="16" t="s">
        <v>551</v>
      </c>
      <c r="M97" s="16" t="s">
        <v>1220</v>
      </c>
      <c r="N97" s="17">
        <v>440</v>
      </c>
      <c r="O97" s="17">
        <v>440</v>
      </c>
      <c r="P97" s="17">
        <v>0</v>
      </c>
      <c r="Q97" s="15" t="s">
        <v>1273</v>
      </c>
    </row>
    <row r="98" spans="1:17" ht="21" x14ac:dyDescent="0.25">
      <c r="A98" s="15">
        <f t="shared" si="1"/>
        <v>83</v>
      </c>
      <c r="B98" s="16" t="s">
        <v>1219</v>
      </c>
      <c r="C98" s="16" t="s">
        <v>462</v>
      </c>
      <c r="D98" s="16" t="s">
        <v>463</v>
      </c>
      <c r="E98" s="16" t="s">
        <v>577</v>
      </c>
      <c r="F98" s="16" t="s">
        <v>551</v>
      </c>
      <c r="G98" s="16" t="s">
        <v>578</v>
      </c>
      <c r="H98" s="16" t="s">
        <v>579</v>
      </c>
      <c r="I98" s="16" t="s">
        <v>580</v>
      </c>
      <c r="J98" s="16" t="s">
        <v>579</v>
      </c>
      <c r="K98" s="16" t="s">
        <v>581</v>
      </c>
      <c r="L98" s="16" t="s">
        <v>582</v>
      </c>
      <c r="M98" s="16" t="s">
        <v>1220</v>
      </c>
      <c r="N98" s="17">
        <v>440</v>
      </c>
      <c r="O98" s="17">
        <v>440</v>
      </c>
      <c r="P98" s="17">
        <v>0</v>
      </c>
      <c r="Q98" s="15" t="s">
        <v>1273</v>
      </c>
    </row>
    <row r="99" spans="1:17" ht="21" x14ac:dyDescent="0.25">
      <c r="A99" s="15">
        <f t="shared" si="1"/>
        <v>84</v>
      </c>
      <c r="B99" s="16" t="s">
        <v>1219</v>
      </c>
      <c r="C99" s="16" t="s">
        <v>504</v>
      </c>
      <c r="D99" s="16" t="s">
        <v>505</v>
      </c>
      <c r="E99" s="16" t="s">
        <v>584</v>
      </c>
      <c r="F99" s="16" t="s">
        <v>551</v>
      </c>
      <c r="G99" s="16" t="s">
        <v>585</v>
      </c>
      <c r="H99" s="16" t="s">
        <v>579</v>
      </c>
      <c r="I99" s="16" t="s">
        <v>586</v>
      </c>
      <c r="J99" s="16" t="s">
        <v>579</v>
      </c>
      <c r="K99" s="16" t="s">
        <v>587</v>
      </c>
      <c r="L99" s="16" t="s">
        <v>582</v>
      </c>
      <c r="M99" s="16" t="s">
        <v>1220</v>
      </c>
      <c r="N99" s="17">
        <v>440</v>
      </c>
      <c r="O99" s="17">
        <v>440</v>
      </c>
      <c r="P99" s="17">
        <v>0</v>
      </c>
      <c r="Q99" s="15" t="s">
        <v>1273</v>
      </c>
    </row>
    <row r="100" spans="1:17" ht="21" x14ac:dyDescent="0.25">
      <c r="A100" s="15">
        <f t="shared" si="1"/>
        <v>85</v>
      </c>
      <c r="B100" s="16" t="s">
        <v>1219</v>
      </c>
      <c r="C100" s="16" t="s">
        <v>401</v>
      </c>
      <c r="D100" s="16" t="s">
        <v>402</v>
      </c>
      <c r="E100" s="16" t="s">
        <v>589</v>
      </c>
      <c r="F100" s="16" t="s">
        <v>547</v>
      </c>
      <c r="G100" s="16" t="s">
        <v>590</v>
      </c>
      <c r="H100" s="16" t="s">
        <v>547</v>
      </c>
      <c r="I100" s="16" t="s">
        <v>591</v>
      </c>
      <c r="J100" s="16" t="s">
        <v>547</v>
      </c>
      <c r="K100" s="16" t="s">
        <v>592</v>
      </c>
      <c r="L100" s="16" t="s">
        <v>551</v>
      </c>
      <c r="M100" s="16" t="s">
        <v>1220</v>
      </c>
      <c r="N100" s="17">
        <v>440</v>
      </c>
      <c r="O100" s="17">
        <v>440</v>
      </c>
      <c r="P100" s="17">
        <v>0</v>
      </c>
      <c r="Q100" s="15" t="s">
        <v>1273</v>
      </c>
    </row>
    <row r="101" spans="1:17" ht="21" x14ac:dyDescent="0.25">
      <c r="A101" s="15">
        <f t="shared" si="1"/>
        <v>86</v>
      </c>
      <c r="B101" s="16" t="s">
        <v>1219</v>
      </c>
      <c r="C101" s="16" t="s">
        <v>169</v>
      </c>
      <c r="D101" s="16" t="s">
        <v>170</v>
      </c>
      <c r="E101" s="16" t="s">
        <v>594</v>
      </c>
      <c r="F101" s="16" t="s">
        <v>551</v>
      </c>
      <c r="G101" s="16" t="s">
        <v>595</v>
      </c>
      <c r="H101" s="16" t="s">
        <v>551</v>
      </c>
      <c r="I101" s="16" t="s">
        <v>596</v>
      </c>
      <c r="J101" s="16" t="s">
        <v>551</v>
      </c>
      <c r="K101" s="16" t="s">
        <v>597</v>
      </c>
      <c r="L101" s="16" t="s">
        <v>551</v>
      </c>
      <c r="M101" s="16" t="s">
        <v>1220</v>
      </c>
      <c r="N101" s="17">
        <v>440</v>
      </c>
      <c r="O101" s="17">
        <v>440</v>
      </c>
      <c r="P101" s="17">
        <v>0</v>
      </c>
      <c r="Q101" s="15" t="s">
        <v>1273</v>
      </c>
    </row>
    <row r="102" spans="1:17" ht="21" x14ac:dyDescent="0.25">
      <c r="A102" s="15">
        <f t="shared" si="1"/>
        <v>87</v>
      </c>
      <c r="B102" s="16" t="s">
        <v>1219</v>
      </c>
      <c r="C102" s="16" t="s">
        <v>469</v>
      </c>
      <c r="D102" s="16" t="s">
        <v>470</v>
      </c>
      <c r="E102" s="16" t="s">
        <v>599</v>
      </c>
      <c r="F102" s="16" t="s">
        <v>547</v>
      </c>
      <c r="G102" s="16" t="s">
        <v>600</v>
      </c>
      <c r="H102" s="16" t="s">
        <v>547</v>
      </c>
      <c r="I102" s="16" t="s">
        <v>601</v>
      </c>
      <c r="J102" s="16" t="s">
        <v>547</v>
      </c>
      <c r="K102" s="16" t="s">
        <v>602</v>
      </c>
      <c r="L102" s="16" t="s">
        <v>551</v>
      </c>
      <c r="M102" s="16" t="s">
        <v>1220</v>
      </c>
      <c r="N102" s="17">
        <v>440</v>
      </c>
      <c r="O102" s="17">
        <v>440</v>
      </c>
      <c r="P102" s="17">
        <v>0</v>
      </c>
      <c r="Q102" s="15" t="s">
        <v>1273</v>
      </c>
    </row>
    <row r="103" spans="1:17" ht="21" x14ac:dyDescent="0.25">
      <c r="A103" s="15">
        <f t="shared" si="1"/>
        <v>88</v>
      </c>
      <c r="B103" s="16" t="s">
        <v>1219</v>
      </c>
      <c r="C103" s="16" t="s">
        <v>394</v>
      </c>
      <c r="D103" s="16" t="s">
        <v>395</v>
      </c>
      <c r="E103" s="16" t="s">
        <v>604</v>
      </c>
      <c r="F103" s="16" t="s">
        <v>547</v>
      </c>
      <c r="G103" s="16" t="s">
        <v>605</v>
      </c>
      <c r="H103" s="16" t="s">
        <v>547</v>
      </c>
      <c r="I103" s="16" t="s">
        <v>606</v>
      </c>
      <c r="J103" s="16" t="s">
        <v>547</v>
      </c>
      <c r="K103" s="16" t="s">
        <v>607</v>
      </c>
      <c r="L103" s="16" t="s">
        <v>551</v>
      </c>
      <c r="M103" s="16" t="s">
        <v>1220</v>
      </c>
      <c r="N103" s="17">
        <v>440</v>
      </c>
      <c r="O103" s="17">
        <v>440</v>
      </c>
      <c r="P103" s="17">
        <v>0</v>
      </c>
      <c r="Q103" s="15" t="s">
        <v>1273</v>
      </c>
    </row>
    <row r="104" spans="1:17" ht="21" x14ac:dyDescent="0.25">
      <c r="A104" s="15">
        <f t="shared" si="1"/>
        <v>89</v>
      </c>
      <c r="B104" s="16" t="s">
        <v>1219</v>
      </c>
      <c r="C104" s="16" t="s">
        <v>380</v>
      </c>
      <c r="D104" s="16" t="s">
        <v>381</v>
      </c>
      <c r="E104" s="16" t="s">
        <v>609</v>
      </c>
      <c r="F104" s="16" t="s">
        <v>551</v>
      </c>
      <c r="G104" s="16" t="s">
        <v>610</v>
      </c>
      <c r="H104" s="16" t="s">
        <v>551</v>
      </c>
      <c r="I104" s="16" t="s">
        <v>611</v>
      </c>
      <c r="J104" s="16" t="s">
        <v>551</v>
      </c>
      <c r="K104" s="16" t="s">
        <v>612</v>
      </c>
      <c r="L104" s="16" t="s">
        <v>551</v>
      </c>
      <c r="M104" s="16" t="s">
        <v>1220</v>
      </c>
      <c r="N104" s="17">
        <v>440</v>
      </c>
      <c r="O104" s="17">
        <v>440</v>
      </c>
      <c r="P104" s="17">
        <v>0</v>
      </c>
      <c r="Q104" s="15" t="s">
        <v>1273</v>
      </c>
    </row>
    <row r="105" spans="1:17" ht="21" x14ac:dyDescent="0.25">
      <c r="A105" s="15">
        <f t="shared" si="1"/>
        <v>90</v>
      </c>
      <c r="B105" s="16" t="s">
        <v>1219</v>
      </c>
      <c r="C105" s="16" t="s">
        <v>614</v>
      </c>
      <c r="D105" s="16" t="s">
        <v>615</v>
      </c>
      <c r="E105" s="16" t="s">
        <v>616</v>
      </c>
      <c r="F105" s="16" t="s">
        <v>547</v>
      </c>
      <c r="G105" s="16" t="s">
        <v>617</v>
      </c>
      <c r="H105" s="16" t="s">
        <v>547</v>
      </c>
      <c r="I105" s="16" t="s">
        <v>618</v>
      </c>
      <c r="J105" s="16" t="s">
        <v>547</v>
      </c>
      <c r="K105" s="16" t="s">
        <v>619</v>
      </c>
      <c r="L105" s="16" t="s">
        <v>551</v>
      </c>
      <c r="M105" s="16" t="s">
        <v>1220</v>
      </c>
      <c r="N105" s="17">
        <v>440</v>
      </c>
      <c r="O105" s="17">
        <v>440</v>
      </c>
      <c r="P105" s="17">
        <v>0</v>
      </c>
      <c r="Q105" s="15" t="s">
        <v>1273</v>
      </c>
    </row>
    <row r="106" spans="1:17" ht="21" x14ac:dyDescent="0.25">
      <c r="A106" s="15">
        <f t="shared" si="1"/>
        <v>91</v>
      </c>
      <c r="B106" s="16" t="s">
        <v>1333</v>
      </c>
      <c r="C106" s="16" t="s">
        <v>401</v>
      </c>
      <c r="D106" s="16" t="s">
        <v>402</v>
      </c>
      <c r="E106" s="16" t="s">
        <v>621</v>
      </c>
      <c r="F106" s="16" t="s">
        <v>540</v>
      </c>
      <c r="G106" s="16" t="s">
        <v>622</v>
      </c>
      <c r="H106" s="16" t="s">
        <v>540</v>
      </c>
      <c r="I106" s="16" t="s">
        <v>623</v>
      </c>
      <c r="J106" s="16" t="s">
        <v>540</v>
      </c>
      <c r="K106" s="16" t="s">
        <v>624</v>
      </c>
      <c r="L106" s="16" t="s">
        <v>544</v>
      </c>
      <c r="M106" s="16" t="s">
        <v>1218</v>
      </c>
      <c r="N106" s="17">
        <v>660</v>
      </c>
      <c r="O106" s="17">
        <v>660</v>
      </c>
      <c r="P106" s="17">
        <v>0</v>
      </c>
      <c r="Q106" s="15" t="s">
        <v>1273</v>
      </c>
    </row>
    <row r="107" spans="1:17" ht="21" x14ac:dyDescent="0.25">
      <c r="A107" s="15">
        <f t="shared" si="1"/>
        <v>92</v>
      </c>
      <c r="B107" s="16" t="s">
        <v>1333</v>
      </c>
      <c r="C107" s="16" t="s">
        <v>380</v>
      </c>
      <c r="D107" s="16" t="s">
        <v>381</v>
      </c>
      <c r="E107" s="16" t="s">
        <v>626</v>
      </c>
      <c r="F107" s="16" t="s">
        <v>540</v>
      </c>
      <c r="G107" s="16" t="s">
        <v>627</v>
      </c>
      <c r="H107" s="16" t="s">
        <v>540</v>
      </c>
      <c r="I107" s="16" t="s">
        <v>628</v>
      </c>
      <c r="J107" s="16" t="s">
        <v>540</v>
      </c>
      <c r="K107" s="16" t="s">
        <v>629</v>
      </c>
      <c r="L107" s="16" t="s">
        <v>544</v>
      </c>
      <c r="M107" s="16" t="s">
        <v>1218</v>
      </c>
      <c r="N107" s="17">
        <v>660</v>
      </c>
      <c r="O107" s="17">
        <v>660</v>
      </c>
      <c r="P107" s="17">
        <v>0</v>
      </c>
      <c r="Q107" s="15" t="s">
        <v>1273</v>
      </c>
    </row>
    <row r="108" spans="1:17" ht="21" x14ac:dyDescent="0.25">
      <c r="A108" s="15">
        <f t="shared" si="1"/>
        <v>93</v>
      </c>
      <c r="B108" s="16" t="s">
        <v>1332</v>
      </c>
      <c r="C108" s="16" t="s">
        <v>443</v>
      </c>
      <c r="D108" s="16" t="s">
        <v>444</v>
      </c>
      <c r="E108" s="16" t="s">
        <v>631</v>
      </c>
      <c r="F108" s="16" t="s">
        <v>540</v>
      </c>
      <c r="G108" s="16" t="s">
        <v>632</v>
      </c>
      <c r="H108" s="16" t="s">
        <v>540</v>
      </c>
      <c r="I108" s="16" t="s">
        <v>633</v>
      </c>
      <c r="J108" s="16" t="s">
        <v>540</v>
      </c>
      <c r="K108" s="16" t="s">
        <v>634</v>
      </c>
      <c r="L108" s="16" t="s">
        <v>544</v>
      </c>
      <c r="M108" s="16" t="s">
        <v>1218</v>
      </c>
      <c r="N108" s="17">
        <v>660</v>
      </c>
      <c r="O108" s="17">
        <v>660</v>
      </c>
      <c r="P108" s="17">
        <v>0</v>
      </c>
      <c r="Q108" s="15" t="s">
        <v>1273</v>
      </c>
    </row>
    <row r="109" spans="1:17" ht="21" x14ac:dyDescent="0.25">
      <c r="A109" s="15">
        <f t="shared" si="1"/>
        <v>94</v>
      </c>
      <c r="B109" s="16" t="s">
        <v>1333</v>
      </c>
      <c r="C109" s="16" t="s">
        <v>119</v>
      </c>
      <c r="D109" s="16" t="s">
        <v>120</v>
      </c>
      <c r="E109" s="16" t="s">
        <v>636</v>
      </c>
      <c r="F109" s="16" t="s">
        <v>540</v>
      </c>
      <c r="G109" s="16" t="s">
        <v>637</v>
      </c>
      <c r="H109" s="16" t="s">
        <v>540</v>
      </c>
      <c r="I109" s="16" t="s">
        <v>638</v>
      </c>
      <c r="J109" s="16" t="s">
        <v>540</v>
      </c>
      <c r="K109" s="16" t="s">
        <v>639</v>
      </c>
      <c r="L109" s="16" t="s">
        <v>544</v>
      </c>
      <c r="M109" s="16" t="s">
        <v>1218</v>
      </c>
      <c r="N109" s="17">
        <v>660</v>
      </c>
      <c r="O109" s="17">
        <v>660</v>
      </c>
      <c r="P109" s="17">
        <v>0</v>
      </c>
      <c r="Q109" s="15" t="s">
        <v>1273</v>
      </c>
    </row>
    <row r="110" spans="1:17" ht="21" x14ac:dyDescent="0.25">
      <c r="A110" s="15">
        <f t="shared" si="1"/>
        <v>95</v>
      </c>
      <c r="B110" s="16" t="s">
        <v>1333</v>
      </c>
      <c r="C110" s="16" t="s">
        <v>455</v>
      </c>
      <c r="D110" s="16" t="s">
        <v>456</v>
      </c>
      <c r="E110" s="16" t="s">
        <v>641</v>
      </c>
      <c r="F110" s="16" t="s">
        <v>540</v>
      </c>
      <c r="G110" s="16" t="s">
        <v>642</v>
      </c>
      <c r="H110" s="16" t="s">
        <v>540</v>
      </c>
      <c r="I110" s="16" t="s">
        <v>643</v>
      </c>
      <c r="J110" s="16" t="s">
        <v>540</v>
      </c>
      <c r="K110" s="16" t="s">
        <v>644</v>
      </c>
      <c r="L110" s="16" t="s">
        <v>544</v>
      </c>
      <c r="M110" s="16" t="s">
        <v>1218</v>
      </c>
      <c r="N110" s="17">
        <v>660</v>
      </c>
      <c r="O110" s="17">
        <v>660</v>
      </c>
      <c r="P110" s="17">
        <v>0</v>
      </c>
      <c r="Q110" s="15" t="s">
        <v>1273</v>
      </c>
    </row>
    <row r="111" spans="1:17" ht="21" x14ac:dyDescent="0.25">
      <c r="A111" s="15">
        <f t="shared" si="1"/>
        <v>96</v>
      </c>
      <c r="B111" s="16" t="s">
        <v>1333</v>
      </c>
      <c r="C111" s="16" t="s">
        <v>504</v>
      </c>
      <c r="D111" s="16" t="s">
        <v>505</v>
      </c>
      <c r="E111" s="16" t="s">
        <v>646</v>
      </c>
      <c r="F111" s="16" t="s">
        <v>540</v>
      </c>
      <c r="G111" s="16" t="s">
        <v>647</v>
      </c>
      <c r="H111" s="16" t="s">
        <v>540</v>
      </c>
      <c r="I111" s="16" t="s">
        <v>648</v>
      </c>
      <c r="J111" s="16" t="s">
        <v>540</v>
      </c>
      <c r="K111" s="16" t="s">
        <v>649</v>
      </c>
      <c r="L111" s="16" t="s">
        <v>544</v>
      </c>
      <c r="M111" s="16" t="s">
        <v>1218</v>
      </c>
      <c r="N111" s="17">
        <v>660</v>
      </c>
      <c r="O111" s="17">
        <v>660</v>
      </c>
      <c r="P111" s="17">
        <v>0</v>
      </c>
      <c r="Q111" s="15" t="s">
        <v>1273</v>
      </c>
    </row>
    <row r="112" spans="1:17" ht="21" x14ac:dyDescent="0.25">
      <c r="A112" s="15">
        <f t="shared" si="1"/>
        <v>97</v>
      </c>
      <c r="B112" s="16" t="s">
        <v>1333</v>
      </c>
      <c r="C112" s="16" t="s">
        <v>169</v>
      </c>
      <c r="D112" s="16" t="s">
        <v>170</v>
      </c>
      <c r="E112" s="16" t="s">
        <v>651</v>
      </c>
      <c r="F112" s="16" t="s">
        <v>540</v>
      </c>
      <c r="G112" s="16" t="s">
        <v>652</v>
      </c>
      <c r="H112" s="16" t="s">
        <v>540</v>
      </c>
      <c r="I112" s="16" t="s">
        <v>653</v>
      </c>
      <c r="J112" s="16" t="s">
        <v>540</v>
      </c>
      <c r="K112" s="16" t="s">
        <v>654</v>
      </c>
      <c r="L112" s="16" t="s">
        <v>544</v>
      </c>
      <c r="M112" s="16" t="s">
        <v>1218</v>
      </c>
      <c r="N112" s="17">
        <v>660</v>
      </c>
      <c r="O112" s="17">
        <v>660</v>
      </c>
      <c r="P112" s="17">
        <v>0</v>
      </c>
      <c r="Q112" s="15" t="s">
        <v>1273</v>
      </c>
    </row>
    <row r="113" spans="1:17" ht="21" x14ac:dyDescent="0.25">
      <c r="A113" s="15">
        <f t="shared" si="1"/>
        <v>98</v>
      </c>
      <c r="B113" s="16" t="s">
        <v>1333</v>
      </c>
      <c r="C113" s="16" t="s">
        <v>469</v>
      </c>
      <c r="D113" s="16" t="s">
        <v>470</v>
      </c>
      <c r="E113" s="16" t="s">
        <v>656</v>
      </c>
      <c r="F113" s="16" t="s">
        <v>540</v>
      </c>
      <c r="G113" s="16" t="s">
        <v>657</v>
      </c>
      <c r="H113" s="16" t="s">
        <v>540</v>
      </c>
      <c r="I113" s="16" t="s">
        <v>658</v>
      </c>
      <c r="J113" s="16" t="s">
        <v>540</v>
      </c>
      <c r="K113" s="16" t="s">
        <v>659</v>
      </c>
      <c r="L113" s="16" t="s">
        <v>544</v>
      </c>
      <c r="M113" s="16" t="s">
        <v>1218</v>
      </c>
      <c r="N113" s="17">
        <v>660</v>
      </c>
      <c r="O113" s="17">
        <v>660</v>
      </c>
      <c r="P113" s="17">
        <v>0</v>
      </c>
      <c r="Q113" s="15" t="s">
        <v>1273</v>
      </c>
    </row>
    <row r="114" spans="1:17" ht="21" x14ac:dyDescent="0.25">
      <c r="A114" s="15">
        <f t="shared" si="1"/>
        <v>99</v>
      </c>
      <c r="B114" s="16" t="s">
        <v>1223</v>
      </c>
      <c r="C114" s="16" t="s">
        <v>661</v>
      </c>
      <c r="D114" s="16" t="s">
        <v>662</v>
      </c>
      <c r="E114" s="16" t="s">
        <v>663</v>
      </c>
      <c r="F114" s="16" t="s">
        <v>162</v>
      </c>
      <c r="G114" s="16" t="s">
        <v>664</v>
      </c>
      <c r="H114" s="16" t="s">
        <v>565</v>
      </c>
      <c r="I114" s="16" t="s">
        <v>665</v>
      </c>
      <c r="J114" s="16" t="s">
        <v>565</v>
      </c>
      <c r="K114" s="16" t="s">
        <v>666</v>
      </c>
      <c r="L114" s="16" t="s">
        <v>565</v>
      </c>
      <c r="M114" s="16" t="s">
        <v>1309</v>
      </c>
      <c r="N114" s="17">
        <v>387</v>
      </c>
      <c r="O114" s="17">
        <v>387</v>
      </c>
      <c r="P114" s="17">
        <v>0</v>
      </c>
      <c r="Q114" s="15" t="s">
        <v>1277</v>
      </c>
    </row>
    <row r="115" spans="1:17" ht="21" x14ac:dyDescent="0.25">
      <c r="A115" s="15">
        <f t="shared" si="1"/>
        <v>100</v>
      </c>
      <c r="B115" s="16" t="s">
        <v>1223</v>
      </c>
      <c r="C115" s="16" t="s">
        <v>669</v>
      </c>
      <c r="D115" s="16" t="s">
        <v>670</v>
      </c>
      <c r="E115" s="16" t="s">
        <v>671</v>
      </c>
      <c r="F115" s="16" t="s">
        <v>200</v>
      </c>
      <c r="G115" s="16" t="s">
        <v>672</v>
      </c>
      <c r="H115" s="16" t="s">
        <v>565</v>
      </c>
      <c r="I115" s="16" t="s">
        <v>673</v>
      </c>
      <c r="J115" s="16" t="s">
        <v>565</v>
      </c>
      <c r="K115" s="16" t="s">
        <v>674</v>
      </c>
      <c r="L115" s="16" t="s">
        <v>565</v>
      </c>
      <c r="M115" s="16" t="s">
        <v>1310</v>
      </c>
      <c r="N115" s="17">
        <v>1153.8399999999999</v>
      </c>
      <c r="O115" s="17">
        <v>1153.8399999999999</v>
      </c>
      <c r="P115" s="17">
        <v>0</v>
      </c>
      <c r="Q115" s="15" t="s">
        <v>1277</v>
      </c>
    </row>
    <row r="116" spans="1:17" ht="21" x14ac:dyDescent="0.25">
      <c r="A116" s="15">
        <f t="shared" si="1"/>
        <v>101</v>
      </c>
      <c r="B116" s="16" t="s">
        <v>1165</v>
      </c>
      <c r="C116" s="16" t="s">
        <v>212</v>
      </c>
      <c r="D116" s="16" t="s">
        <v>213</v>
      </c>
      <c r="E116" s="16" t="s">
        <v>214</v>
      </c>
      <c r="F116" s="16" t="s">
        <v>75</v>
      </c>
      <c r="G116" s="16" t="s">
        <v>676</v>
      </c>
      <c r="H116" s="16" t="s">
        <v>547</v>
      </c>
      <c r="I116" s="16" t="s">
        <v>677</v>
      </c>
      <c r="J116" s="16" t="s">
        <v>547</v>
      </c>
      <c r="K116" s="16" t="s">
        <v>678</v>
      </c>
      <c r="L116" s="16" t="s">
        <v>551</v>
      </c>
      <c r="M116" s="16" t="s">
        <v>1224</v>
      </c>
      <c r="N116" s="17">
        <v>4491.66</v>
      </c>
      <c r="O116" s="17">
        <v>4491.66</v>
      </c>
      <c r="P116" s="17">
        <v>0</v>
      </c>
      <c r="Q116" s="15" t="s">
        <v>1275</v>
      </c>
    </row>
    <row r="117" spans="1:17" ht="21" x14ac:dyDescent="0.25">
      <c r="A117" s="15">
        <f t="shared" si="1"/>
        <v>102</v>
      </c>
      <c r="B117" s="16" t="s">
        <v>1335</v>
      </c>
      <c r="C117" s="16" t="s">
        <v>680</v>
      </c>
      <c r="D117" s="16" t="s">
        <v>681</v>
      </c>
      <c r="E117" s="16" t="s">
        <v>682</v>
      </c>
      <c r="F117" s="16" t="s">
        <v>683</v>
      </c>
      <c r="G117" s="16" t="s">
        <v>684</v>
      </c>
      <c r="H117" s="16" t="s">
        <v>685</v>
      </c>
      <c r="I117" s="16" t="s">
        <v>686</v>
      </c>
      <c r="J117" s="16" t="s">
        <v>685</v>
      </c>
      <c r="K117" s="16" t="s">
        <v>687</v>
      </c>
      <c r="L117" s="16" t="s">
        <v>688</v>
      </c>
      <c r="M117" s="16" t="s">
        <v>1311</v>
      </c>
      <c r="N117" s="17">
        <v>6277.5</v>
      </c>
      <c r="O117" s="17">
        <v>6277.5</v>
      </c>
      <c r="P117" s="17">
        <v>0</v>
      </c>
      <c r="Q117" s="15" t="s">
        <v>1278</v>
      </c>
    </row>
    <row r="118" spans="1:17" ht="21" x14ac:dyDescent="0.25">
      <c r="A118" s="15">
        <f t="shared" si="1"/>
        <v>103</v>
      </c>
      <c r="B118" s="16" t="s">
        <v>1226</v>
      </c>
      <c r="C118" s="16" t="s">
        <v>680</v>
      </c>
      <c r="D118" s="16" t="s">
        <v>681</v>
      </c>
      <c r="E118" s="16" t="s">
        <v>682</v>
      </c>
      <c r="F118" s="16" t="s">
        <v>683</v>
      </c>
      <c r="G118" s="16" t="s">
        <v>690</v>
      </c>
      <c r="H118" s="16" t="s">
        <v>685</v>
      </c>
      <c r="I118" s="16" t="s">
        <v>691</v>
      </c>
      <c r="J118" s="16" t="s">
        <v>685</v>
      </c>
      <c r="K118" s="16" t="s">
        <v>692</v>
      </c>
      <c r="L118" s="16" t="s">
        <v>688</v>
      </c>
      <c r="M118" s="16" t="s">
        <v>1225</v>
      </c>
      <c r="N118" s="17">
        <v>6277.5</v>
      </c>
      <c r="O118" s="17">
        <v>6277.5</v>
      </c>
      <c r="P118" s="17">
        <v>0</v>
      </c>
      <c r="Q118" s="15" t="s">
        <v>1278</v>
      </c>
    </row>
    <row r="119" spans="1:17" ht="21" x14ac:dyDescent="0.25">
      <c r="A119" s="15">
        <f t="shared" si="1"/>
        <v>104</v>
      </c>
      <c r="B119" s="16" t="s">
        <v>1171</v>
      </c>
      <c r="C119" s="16" t="s">
        <v>50</v>
      </c>
      <c r="D119" s="16" t="s">
        <v>51</v>
      </c>
      <c r="E119" s="16" t="s">
        <v>111</v>
      </c>
      <c r="F119" s="16" t="s">
        <v>75</v>
      </c>
      <c r="G119" s="16" t="s">
        <v>694</v>
      </c>
      <c r="H119" s="16" t="s">
        <v>695</v>
      </c>
      <c r="I119" s="16" t="s">
        <v>696</v>
      </c>
      <c r="J119" s="16" t="s">
        <v>695</v>
      </c>
      <c r="K119" s="16" t="s">
        <v>697</v>
      </c>
      <c r="L119" s="16" t="s">
        <v>695</v>
      </c>
      <c r="M119" s="16" t="s">
        <v>1312</v>
      </c>
      <c r="N119" s="17">
        <v>18893.87</v>
      </c>
      <c r="O119" s="17">
        <v>18893.87</v>
      </c>
      <c r="P119" s="17">
        <v>0</v>
      </c>
      <c r="Q119" s="15" t="s">
        <v>1157</v>
      </c>
    </row>
    <row r="120" spans="1:17" ht="21" x14ac:dyDescent="0.25">
      <c r="A120" s="15">
        <f t="shared" si="1"/>
        <v>105</v>
      </c>
      <c r="B120" s="16" t="s">
        <v>1336</v>
      </c>
      <c r="C120" s="16" t="s">
        <v>149</v>
      </c>
      <c r="D120" s="16" t="s">
        <v>150</v>
      </c>
      <c r="E120" s="16" t="s">
        <v>699</v>
      </c>
      <c r="F120" s="16" t="s">
        <v>700</v>
      </c>
      <c r="G120" s="16" t="s">
        <v>701</v>
      </c>
      <c r="H120" s="16" t="s">
        <v>565</v>
      </c>
      <c r="I120" s="16" t="s">
        <v>702</v>
      </c>
      <c r="J120" s="16" t="s">
        <v>565</v>
      </c>
      <c r="K120" s="16" t="s">
        <v>703</v>
      </c>
      <c r="L120" s="16" t="s">
        <v>565</v>
      </c>
      <c r="M120" s="16" t="s">
        <v>1227</v>
      </c>
      <c r="N120" s="17">
        <v>16765</v>
      </c>
      <c r="O120" s="17">
        <v>16765</v>
      </c>
      <c r="P120" s="17">
        <v>0</v>
      </c>
      <c r="Q120" s="15" t="s">
        <v>1274</v>
      </c>
    </row>
    <row r="121" spans="1:17" ht="21" x14ac:dyDescent="0.25">
      <c r="A121" s="15">
        <f t="shared" si="1"/>
        <v>106</v>
      </c>
      <c r="B121" s="16" t="s">
        <v>1165</v>
      </c>
      <c r="C121" s="16" t="s">
        <v>42</v>
      </c>
      <c r="D121" s="16" t="s">
        <v>43</v>
      </c>
      <c r="E121" s="16" t="s">
        <v>705</v>
      </c>
      <c r="F121" s="16" t="s">
        <v>706</v>
      </c>
      <c r="G121" s="16" t="s">
        <v>707</v>
      </c>
      <c r="H121" s="16" t="s">
        <v>708</v>
      </c>
      <c r="I121" s="16" t="s">
        <v>709</v>
      </c>
      <c r="J121" s="16" t="s">
        <v>708</v>
      </c>
      <c r="K121" s="16" t="s">
        <v>710</v>
      </c>
      <c r="L121" s="16" t="s">
        <v>711</v>
      </c>
      <c r="M121" s="16" t="s">
        <v>1228</v>
      </c>
      <c r="N121" s="17">
        <v>2456.6</v>
      </c>
      <c r="O121" s="17">
        <v>2456.6</v>
      </c>
      <c r="P121" s="17">
        <v>0</v>
      </c>
      <c r="Q121" s="15"/>
    </row>
    <row r="122" spans="1:17" ht="21" x14ac:dyDescent="0.25">
      <c r="A122" s="15">
        <f t="shared" si="1"/>
        <v>107</v>
      </c>
      <c r="B122" s="16" t="s">
        <v>1337</v>
      </c>
      <c r="C122" s="16" t="s">
        <v>21</v>
      </c>
      <c r="D122" s="16" t="s">
        <v>22</v>
      </c>
      <c r="E122" s="16" t="s">
        <v>339</v>
      </c>
      <c r="F122" s="16" t="s">
        <v>340</v>
      </c>
      <c r="G122" s="16" t="s">
        <v>713</v>
      </c>
      <c r="H122" s="16" t="s">
        <v>714</v>
      </c>
      <c r="I122" s="16" t="s">
        <v>715</v>
      </c>
      <c r="J122" s="16" t="s">
        <v>714</v>
      </c>
      <c r="K122" s="16" t="s">
        <v>716</v>
      </c>
      <c r="L122" s="16" t="s">
        <v>714</v>
      </c>
      <c r="M122" s="16" t="s">
        <v>1313</v>
      </c>
      <c r="N122" s="17">
        <v>9983.2000000000007</v>
      </c>
      <c r="O122" s="17">
        <v>9983.2000000000007</v>
      </c>
      <c r="P122" s="17">
        <v>0</v>
      </c>
      <c r="Q122" s="15" t="s">
        <v>1190</v>
      </c>
    </row>
    <row r="123" spans="1:17" ht="21" x14ac:dyDescent="0.25">
      <c r="A123" s="15">
        <f t="shared" si="1"/>
        <v>108</v>
      </c>
      <c r="B123" s="16" t="s">
        <v>1319</v>
      </c>
      <c r="C123" s="16" t="s">
        <v>50</v>
      </c>
      <c r="D123" s="16" t="s">
        <v>51</v>
      </c>
      <c r="E123" s="16" t="s">
        <v>111</v>
      </c>
      <c r="F123" s="16" t="s">
        <v>75</v>
      </c>
      <c r="G123" s="16" t="s">
        <v>719</v>
      </c>
      <c r="H123" s="16" t="s">
        <v>720</v>
      </c>
      <c r="I123" s="16" t="s">
        <v>721</v>
      </c>
      <c r="J123" s="16" t="s">
        <v>720</v>
      </c>
      <c r="K123" s="16" t="s">
        <v>722</v>
      </c>
      <c r="L123" s="16" t="s">
        <v>723</v>
      </c>
      <c r="M123" s="16" t="s">
        <v>1229</v>
      </c>
      <c r="N123" s="17">
        <v>12376.13</v>
      </c>
      <c r="O123" s="17">
        <v>12376.13</v>
      </c>
      <c r="P123" s="17">
        <v>0</v>
      </c>
      <c r="Q123" s="15" t="s">
        <v>1157</v>
      </c>
    </row>
    <row r="124" spans="1:17" ht="21" x14ac:dyDescent="0.25">
      <c r="A124" s="15">
        <f t="shared" si="1"/>
        <v>109</v>
      </c>
      <c r="B124" s="16" t="s">
        <v>1166</v>
      </c>
      <c r="C124" s="16" t="s">
        <v>21</v>
      </c>
      <c r="D124" s="16" t="s">
        <v>22</v>
      </c>
      <c r="E124" s="16" t="s">
        <v>339</v>
      </c>
      <c r="F124" s="16" t="s">
        <v>340</v>
      </c>
      <c r="G124" s="16" t="s">
        <v>725</v>
      </c>
      <c r="H124" s="16" t="s">
        <v>723</v>
      </c>
      <c r="I124" s="16" t="s">
        <v>726</v>
      </c>
      <c r="J124" s="16" t="s">
        <v>723</v>
      </c>
      <c r="K124" s="16" t="s">
        <v>727</v>
      </c>
      <c r="L124" s="16" t="s">
        <v>723</v>
      </c>
      <c r="M124" s="16" t="s">
        <v>1196</v>
      </c>
      <c r="N124" s="17">
        <v>9983.2000000000007</v>
      </c>
      <c r="O124" s="17">
        <v>9983.2000000000007</v>
      </c>
      <c r="P124" s="17">
        <v>0</v>
      </c>
      <c r="Q124" s="15" t="s">
        <v>1190</v>
      </c>
    </row>
    <row r="125" spans="1:17" ht="21" x14ac:dyDescent="0.25">
      <c r="A125" s="15">
        <f t="shared" si="1"/>
        <v>110</v>
      </c>
      <c r="B125" s="16" t="s">
        <v>1338</v>
      </c>
      <c r="C125" s="16" t="s">
        <v>729</v>
      </c>
      <c r="D125" s="16" t="s">
        <v>730</v>
      </c>
      <c r="E125" s="16" t="s">
        <v>731</v>
      </c>
      <c r="F125" s="16" t="s">
        <v>732</v>
      </c>
      <c r="G125" s="16" t="s">
        <v>733</v>
      </c>
      <c r="H125" s="16" t="s">
        <v>734</v>
      </c>
      <c r="I125" s="16" t="s">
        <v>735</v>
      </c>
      <c r="J125" s="16" t="s">
        <v>734</v>
      </c>
      <c r="K125" s="16" t="s">
        <v>736</v>
      </c>
      <c r="L125" s="16" t="s">
        <v>737</v>
      </c>
      <c r="M125" s="16" t="s">
        <v>1314</v>
      </c>
      <c r="N125" s="17">
        <v>1700</v>
      </c>
      <c r="O125" s="17">
        <v>1700</v>
      </c>
      <c r="P125" s="17">
        <v>0</v>
      </c>
      <c r="Q125" s="15" t="s">
        <v>1271</v>
      </c>
    </row>
    <row r="126" spans="1:17" ht="21" x14ac:dyDescent="0.25">
      <c r="A126" s="15">
        <f t="shared" si="1"/>
        <v>111</v>
      </c>
      <c r="B126" s="16" t="s">
        <v>1320</v>
      </c>
      <c r="C126" s="16" t="s">
        <v>72</v>
      </c>
      <c r="D126" s="16" t="s">
        <v>73</v>
      </c>
      <c r="E126" s="16" t="s">
        <v>136</v>
      </c>
      <c r="F126" s="16" t="s">
        <v>137</v>
      </c>
      <c r="G126" s="16" t="s">
        <v>739</v>
      </c>
      <c r="H126" s="16" t="s">
        <v>720</v>
      </c>
      <c r="I126" s="16" t="s">
        <v>740</v>
      </c>
      <c r="J126" s="16" t="s">
        <v>720</v>
      </c>
      <c r="K126" s="16" t="s">
        <v>741</v>
      </c>
      <c r="L126" s="16" t="s">
        <v>723</v>
      </c>
      <c r="M126" s="16" t="s">
        <v>1300</v>
      </c>
      <c r="N126" s="17">
        <v>40000</v>
      </c>
      <c r="O126" s="17">
        <v>40000</v>
      </c>
      <c r="P126" s="17">
        <v>0</v>
      </c>
      <c r="Q126" s="15" t="s">
        <v>1156</v>
      </c>
    </row>
    <row r="127" spans="1:17" ht="21" x14ac:dyDescent="0.25">
      <c r="A127" s="15">
        <f t="shared" si="1"/>
        <v>112</v>
      </c>
      <c r="B127" s="16" t="s">
        <v>1170</v>
      </c>
      <c r="C127" s="16" t="s">
        <v>95</v>
      </c>
      <c r="D127" s="16" t="s">
        <v>96</v>
      </c>
      <c r="E127" s="16" t="s">
        <v>97</v>
      </c>
      <c r="F127" s="16" t="s">
        <v>60</v>
      </c>
      <c r="G127" s="16" t="s">
        <v>743</v>
      </c>
      <c r="H127" s="16" t="s">
        <v>734</v>
      </c>
      <c r="I127" s="16" t="s">
        <v>744</v>
      </c>
      <c r="J127" s="16" t="s">
        <v>734</v>
      </c>
      <c r="K127" s="16" t="s">
        <v>745</v>
      </c>
      <c r="L127" s="16" t="s">
        <v>746</v>
      </c>
      <c r="M127" s="16" t="s">
        <v>1315</v>
      </c>
      <c r="N127" s="17">
        <v>9107.26</v>
      </c>
      <c r="O127" s="17">
        <v>9107.26</v>
      </c>
      <c r="P127" s="17">
        <v>0</v>
      </c>
      <c r="Q127" s="15" t="s">
        <v>1158</v>
      </c>
    </row>
    <row r="128" spans="1:17" ht="21" x14ac:dyDescent="0.25">
      <c r="A128" s="15">
        <f t="shared" si="1"/>
        <v>113</v>
      </c>
      <c r="B128" s="16" t="s">
        <v>1170</v>
      </c>
      <c r="C128" s="16" t="s">
        <v>95</v>
      </c>
      <c r="D128" s="16" t="s">
        <v>96</v>
      </c>
      <c r="E128" s="16" t="s">
        <v>97</v>
      </c>
      <c r="F128" s="16" t="s">
        <v>60</v>
      </c>
      <c r="G128" s="16" t="s">
        <v>748</v>
      </c>
      <c r="H128" s="16" t="s">
        <v>734</v>
      </c>
      <c r="I128" s="16" t="s">
        <v>749</v>
      </c>
      <c r="J128" s="16" t="s">
        <v>734</v>
      </c>
      <c r="K128" s="16" t="s">
        <v>750</v>
      </c>
      <c r="L128" s="16" t="s">
        <v>746</v>
      </c>
      <c r="M128" s="16" t="s">
        <v>1230</v>
      </c>
      <c r="N128" s="17">
        <v>9107.26</v>
      </c>
      <c r="O128" s="17">
        <v>9107.26</v>
      </c>
      <c r="P128" s="17">
        <v>0</v>
      </c>
      <c r="Q128" s="15" t="s">
        <v>1158</v>
      </c>
    </row>
    <row r="129" spans="1:17" ht="21" x14ac:dyDescent="0.25">
      <c r="A129" s="15">
        <f t="shared" si="1"/>
        <v>114</v>
      </c>
      <c r="B129" s="16" t="s">
        <v>1163</v>
      </c>
      <c r="C129" s="16" t="s">
        <v>752</v>
      </c>
      <c r="D129" s="16" t="s">
        <v>753</v>
      </c>
      <c r="E129" s="16" t="s">
        <v>754</v>
      </c>
      <c r="F129" s="16" t="s">
        <v>695</v>
      </c>
      <c r="G129" s="16" t="s">
        <v>755</v>
      </c>
      <c r="H129" s="16" t="s">
        <v>756</v>
      </c>
      <c r="I129" s="16" t="s">
        <v>757</v>
      </c>
      <c r="J129" s="16" t="s">
        <v>758</v>
      </c>
      <c r="K129" s="16" t="s">
        <v>759</v>
      </c>
      <c r="L129" s="16" t="s">
        <v>758</v>
      </c>
      <c r="M129" s="16">
        <v>3698</v>
      </c>
      <c r="N129" s="17">
        <v>57714.93</v>
      </c>
      <c r="O129" s="17">
        <v>57714.93</v>
      </c>
      <c r="P129" s="17">
        <v>0</v>
      </c>
      <c r="Q129" s="15" t="s">
        <v>1271</v>
      </c>
    </row>
    <row r="130" spans="1:17" ht="21" x14ac:dyDescent="0.25">
      <c r="A130" s="15">
        <f t="shared" si="1"/>
        <v>115</v>
      </c>
      <c r="B130" s="16" t="s">
        <v>1339</v>
      </c>
      <c r="C130" s="16" t="s">
        <v>249</v>
      </c>
      <c r="D130" s="16" t="s">
        <v>250</v>
      </c>
      <c r="E130" s="16" t="s">
        <v>251</v>
      </c>
      <c r="F130" s="16" t="s">
        <v>252</v>
      </c>
      <c r="G130" s="16" t="s">
        <v>762</v>
      </c>
      <c r="H130" s="16" t="s">
        <v>763</v>
      </c>
      <c r="I130" s="16" t="s">
        <v>764</v>
      </c>
      <c r="J130" s="16" t="s">
        <v>763</v>
      </c>
      <c r="K130" s="16" t="s">
        <v>765</v>
      </c>
      <c r="L130" s="16" t="s">
        <v>763</v>
      </c>
      <c r="M130" s="16" t="s">
        <v>1231</v>
      </c>
      <c r="N130" s="17">
        <v>8550.52</v>
      </c>
      <c r="O130" s="17">
        <v>8550.52</v>
      </c>
      <c r="P130" s="17">
        <v>0</v>
      </c>
      <c r="Q130" s="15" t="s">
        <v>1158</v>
      </c>
    </row>
    <row r="131" spans="1:17" ht="21" x14ac:dyDescent="0.25">
      <c r="A131" s="15">
        <f t="shared" si="1"/>
        <v>116</v>
      </c>
      <c r="B131" s="16" t="s">
        <v>1233</v>
      </c>
      <c r="C131" s="16" t="s">
        <v>680</v>
      </c>
      <c r="D131" s="16" t="s">
        <v>681</v>
      </c>
      <c r="E131" s="16" t="s">
        <v>767</v>
      </c>
      <c r="F131" s="16" t="s">
        <v>200</v>
      </c>
      <c r="G131" s="16" t="s">
        <v>768</v>
      </c>
      <c r="H131" s="16" t="s">
        <v>769</v>
      </c>
      <c r="I131" s="16" t="s">
        <v>770</v>
      </c>
      <c r="J131" s="16" t="s">
        <v>769</v>
      </c>
      <c r="K131" s="16" t="s">
        <v>771</v>
      </c>
      <c r="L131" s="16" t="s">
        <v>772</v>
      </c>
      <c r="M131" s="16" t="s">
        <v>1232</v>
      </c>
      <c r="N131" s="17">
        <v>836.9</v>
      </c>
      <c r="O131" s="17">
        <v>836.9</v>
      </c>
      <c r="P131" s="17">
        <v>0</v>
      </c>
      <c r="Q131" s="15" t="s">
        <v>1279</v>
      </c>
    </row>
    <row r="132" spans="1:17" ht="21" x14ac:dyDescent="0.25">
      <c r="A132" s="15">
        <f t="shared" si="1"/>
        <v>117</v>
      </c>
      <c r="B132" s="16" t="s">
        <v>1166</v>
      </c>
      <c r="C132" s="16" t="s">
        <v>21</v>
      </c>
      <c r="D132" s="16" t="s">
        <v>22</v>
      </c>
      <c r="E132" s="16" t="s">
        <v>339</v>
      </c>
      <c r="F132" s="16" t="s">
        <v>340</v>
      </c>
      <c r="G132" s="16" t="s">
        <v>774</v>
      </c>
      <c r="H132" s="16" t="s">
        <v>769</v>
      </c>
      <c r="I132" s="16" t="s">
        <v>775</v>
      </c>
      <c r="J132" s="16" t="s">
        <v>769</v>
      </c>
      <c r="K132" s="16" t="s">
        <v>776</v>
      </c>
      <c r="L132" s="16" t="s">
        <v>772</v>
      </c>
      <c r="M132" s="16" t="s">
        <v>1197</v>
      </c>
      <c r="N132" s="17">
        <v>9983.2000000000007</v>
      </c>
      <c r="O132" s="17">
        <v>9983.2000000000007</v>
      </c>
      <c r="P132" s="17">
        <v>0</v>
      </c>
      <c r="Q132" s="15" t="s">
        <v>1190</v>
      </c>
    </row>
    <row r="133" spans="1:17" ht="21" x14ac:dyDescent="0.25">
      <c r="A133" s="15">
        <f t="shared" si="1"/>
        <v>118</v>
      </c>
      <c r="B133" s="16" t="s">
        <v>1178</v>
      </c>
      <c r="C133" s="16" t="s">
        <v>212</v>
      </c>
      <c r="D133" s="16" t="s">
        <v>213</v>
      </c>
      <c r="E133" s="16" t="s">
        <v>214</v>
      </c>
      <c r="F133" s="16" t="s">
        <v>75</v>
      </c>
      <c r="G133" s="16" t="s">
        <v>778</v>
      </c>
      <c r="H133" s="16" t="s">
        <v>779</v>
      </c>
      <c r="I133" s="16" t="s">
        <v>780</v>
      </c>
      <c r="J133" s="16" t="s">
        <v>779</v>
      </c>
      <c r="K133" s="16" t="s">
        <v>781</v>
      </c>
      <c r="L133" s="16" t="s">
        <v>779</v>
      </c>
      <c r="M133" s="16" t="s">
        <v>1234</v>
      </c>
      <c r="N133" s="17">
        <v>4491.66</v>
      </c>
      <c r="O133" s="17">
        <v>4491.66</v>
      </c>
      <c r="P133" s="17">
        <v>0</v>
      </c>
      <c r="Q133" s="15" t="s">
        <v>1275</v>
      </c>
    </row>
    <row r="134" spans="1:17" ht="21" x14ac:dyDescent="0.25">
      <c r="A134" s="15">
        <f t="shared" si="1"/>
        <v>119</v>
      </c>
      <c r="B134" s="16" t="s">
        <v>1165</v>
      </c>
      <c r="C134" s="16" t="s">
        <v>212</v>
      </c>
      <c r="D134" s="16" t="s">
        <v>213</v>
      </c>
      <c r="E134" s="16" t="s">
        <v>214</v>
      </c>
      <c r="F134" s="16" t="s">
        <v>75</v>
      </c>
      <c r="G134" s="16" t="s">
        <v>783</v>
      </c>
      <c r="H134" s="16" t="s">
        <v>779</v>
      </c>
      <c r="I134" s="16" t="s">
        <v>784</v>
      </c>
      <c r="J134" s="16" t="s">
        <v>779</v>
      </c>
      <c r="K134" s="16" t="s">
        <v>785</v>
      </c>
      <c r="L134" s="16" t="s">
        <v>779</v>
      </c>
      <c r="M134" s="16" t="s">
        <v>1235</v>
      </c>
      <c r="N134" s="17">
        <v>4491.66</v>
      </c>
      <c r="O134" s="17">
        <v>4491.66</v>
      </c>
      <c r="P134" s="17">
        <v>0</v>
      </c>
      <c r="Q134" s="15" t="s">
        <v>1275</v>
      </c>
    </row>
    <row r="135" spans="1:17" ht="21" x14ac:dyDescent="0.25">
      <c r="A135" s="15">
        <f t="shared" si="1"/>
        <v>120</v>
      </c>
      <c r="B135" s="16" t="s">
        <v>1165</v>
      </c>
      <c r="C135" s="16" t="s">
        <v>680</v>
      </c>
      <c r="D135" s="16" t="s">
        <v>681</v>
      </c>
      <c r="E135" s="16" t="s">
        <v>787</v>
      </c>
      <c r="F135" s="16" t="s">
        <v>476</v>
      </c>
      <c r="G135" s="16" t="s">
        <v>788</v>
      </c>
      <c r="H135" s="16" t="s">
        <v>789</v>
      </c>
      <c r="I135" s="16" t="s">
        <v>790</v>
      </c>
      <c r="J135" s="16" t="s">
        <v>789</v>
      </c>
      <c r="K135" s="16" t="s">
        <v>791</v>
      </c>
      <c r="L135" s="16" t="s">
        <v>763</v>
      </c>
      <c r="M135" s="16" t="s">
        <v>1236</v>
      </c>
      <c r="N135" s="17">
        <v>4500</v>
      </c>
      <c r="O135" s="17">
        <v>4500</v>
      </c>
      <c r="P135" s="17">
        <v>0</v>
      </c>
      <c r="Q135" s="15" t="s">
        <v>1272</v>
      </c>
    </row>
    <row r="136" spans="1:17" ht="21" x14ac:dyDescent="0.25">
      <c r="A136" s="15">
        <f t="shared" si="1"/>
        <v>121</v>
      </c>
      <c r="B136" s="16" t="s">
        <v>1226</v>
      </c>
      <c r="C136" s="16" t="s">
        <v>680</v>
      </c>
      <c r="D136" s="16" t="s">
        <v>681</v>
      </c>
      <c r="E136" s="16" t="s">
        <v>682</v>
      </c>
      <c r="F136" s="16" t="s">
        <v>683</v>
      </c>
      <c r="G136" s="16" t="s">
        <v>793</v>
      </c>
      <c r="H136" s="16" t="s">
        <v>789</v>
      </c>
      <c r="I136" s="16" t="s">
        <v>794</v>
      </c>
      <c r="J136" s="16" t="s">
        <v>789</v>
      </c>
      <c r="K136" s="16" t="s">
        <v>795</v>
      </c>
      <c r="L136" s="16" t="s">
        <v>763</v>
      </c>
      <c r="M136" s="16" t="s">
        <v>1237</v>
      </c>
      <c r="N136" s="17">
        <v>5022</v>
      </c>
      <c r="O136" s="17">
        <v>5022</v>
      </c>
      <c r="P136" s="17">
        <v>0</v>
      </c>
      <c r="Q136" s="15" t="s">
        <v>1278</v>
      </c>
    </row>
    <row r="137" spans="1:17" ht="21" x14ac:dyDescent="0.25">
      <c r="A137" s="15">
        <f t="shared" si="1"/>
        <v>122</v>
      </c>
      <c r="B137" s="16" t="s">
        <v>1226</v>
      </c>
      <c r="C137" s="16" t="s">
        <v>680</v>
      </c>
      <c r="D137" s="16" t="s">
        <v>681</v>
      </c>
      <c r="E137" s="16" t="s">
        <v>682</v>
      </c>
      <c r="F137" s="16" t="s">
        <v>683</v>
      </c>
      <c r="G137" s="16" t="s">
        <v>797</v>
      </c>
      <c r="H137" s="16" t="s">
        <v>789</v>
      </c>
      <c r="I137" s="16" t="s">
        <v>798</v>
      </c>
      <c r="J137" s="16" t="s">
        <v>789</v>
      </c>
      <c r="K137" s="16" t="s">
        <v>799</v>
      </c>
      <c r="L137" s="16" t="s">
        <v>763</v>
      </c>
      <c r="M137" s="16" t="s">
        <v>1238</v>
      </c>
      <c r="N137" s="17">
        <v>10044</v>
      </c>
      <c r="O137" s="17">
        <v>10044</v>
      </c>
      <c r="P137" s="17">
        <v>0</v>
      </c>
      <c r="Q137" s="15" t="s">
        <v>1278</v>
      </c>
    </row>
    <row r="138" spans="1:17" ht="21" x14ac:dyDescent="0.25">
      <c r="A138" s="15">
        <f t="shared" si="1"/>
        <v>123</v>
      </c>
      <c r="B138" s="16" t="s">
        <v>1170</v>
      </c>
      <c r="C138" s="16" t="s">
        <v>95</v>
      </c>
      <c r="D138" s="16" t="s">
        <v>96</v>
      </c>
      <c r="E138" s="16" t="s">
        <v>97</v>
      </c>
      <c r="F138" s="16" t="s">
        <v>60</v>
      </c>
      <c r="G138" s="16" t="s">
        <v>801</v>
      </c>
      <c r="H138" s="16" t="s">
        <v>802</v>
      </c>
      <c r="I138" s="16" t="s">
        <v>803</v>
      </c>
      <c r="J138" s="16" t="s">
        <v>802</v>
      </c>
      <c r="K138" s="16" t="s">
        <v>804</v>
      </c>
      <c r="L138" s="16" t="s">
        <v>802</v>
      </c>
      <c r="M138" s="16" t="s">
        <v>1239</v>
      </c>
      <c r="N138" s="17">
        <v>9107.26</v>
      </c>
      <c r="O138" s="17">
        <v>9107.26</v>
      </c>
      <c r="P138" s="17">
        <v>0</v>
      </c>
      <c r="Q138" s="15" t="s">
        <v>1158</v>
      </c>
    </row>
    <row r="139" spans="1:17" ht="21" x14ac:dyDescent="0.25">
      <c r="A139" s="15">
        <f t="shared" si="1"/>
        <v>124</v>
      </c>
      <c r="B139" s="16" t="s">
        <v>1170</v>
      </c>
      <c r="C139" s="16" t="s">
        <v>95</v>
      </c>
      <c r="D139" s="16" t="s">
        <v>96</v>
      </c>
      <c r="E139" s="16" t="s">
        <v>97</v>
      </c>
      <c r="F139" s="16" t="s">
        <v>60</v>
      </c>
      <c r="G139" s="16" t="s">
        <v>806</v>
      </c>
      <c r="H139" s="16" t="s">
        <v>772</v>
      </c>
      <c r="I139" s="16" t="s">
        <v>807</v>
      </c>
      <c r="J139" s="16" t="s">
        <v>772</v>
      </c>
      <c r="K139" s="16" t="s">
        <v>808</v>
      </c>
      <c r="L139" s="16" t="s">
        <v>772</v>
      </c>
      <c r="M139" s="16" t="s">
        <v>1316</v>
      </c>
      <c r="N139" s="17">
        <v>9107.26</v>
      </c>
      <c r="O139" s="17">
        <v>9107.26</v>
      </c>
      <c r="P139" s="17">
        <v>0</v>
      </c>
      <c r="Q139" s="15" t="s">
        <v>1158</v>
      </c>
    </row>
    <row r="140" spans="1:17" ht="21" x14ac:dyDescent="0.25">
      <c r="A140" s="15">
        <f t="shared" si="1"/>
        <v>125</v>
      </c>
      <c r="B140" s="16" t="s">
        <v>1339</v>
      </c>
      <c r="C140" s="16" t="s">
        <v>249</v>
      </c>
      <c r="D140" s="16" t="s">
        <v>250</v>
      </c>
      <c r="E140" s="16" t="s">
        <v>251</v>
      </c>
      <c r="F140" s="16" t="s">
        <v>252</v>
      </c>
      <c r="G140" s="16" t="s">
        <v>810</v>
      </c>
      <c r="H140" s="16" t="s">
        <v>763</v>
      </c>
      <c r="I140" s="16" t="s">
        <v>811</v>
      </c>
      <c r="J140" s="16" t="s">
        <v>763</v>
      </c>
      <c r="K140" s="16" t="s">
        <v>812</v>
      </c>
      <c r="L140" s="16" t="s">
        <v>763</v>
      </c>
      <c r="M140" s="16" t="s">
        <v>1240</v>
      </c>
      <c r="N140" s="17">
        <v>8550.52</v>
      </c>
      <c r="O140" s="17">
        <v>8550.52</v>
      </c>
      <c r="P140" s="17">
        <v>0</v>
      </c>
      <c r="Q140" s="15" t="s">
        <v>1158</v>
      </c>
    </row>
    <row r="141" spans="1:17" ht="21" x14ac:dyDescent="0.25">
      <c r="A141" s="15">
        <f t="shared" si="1"/>
        <v>126</v>
      </c>
      <c r="B141" s="16" t="s">
        <v>1339</v>
      </c>
      <c r="C141" s="16" t="s">
        <v>249</v>
      </c>
      <c r="D141" s="16" t="s">
        <v>250</v>
      </c>
      <c r="E141" s="16" t="s">
        <v>251</v>
      </c>
      <c r="F141" s="16" t="s">
        <v>252</v>
      </c>
      <c r="G141" s="16" t="s">
        <v>814</v>
      </c>
      <c r="H141" s="16" t="s">
        <v>763</v>
      </c>
      <c r="I141" s="16" t="s">
        <v>815</v>
      </c>
      <c r="J141" s="16" t="s">
        <v>763</v>
      </c>
      <c r="K141" s="16" t="s">
        <v>816</v>
      </c>
      <c r="L141" s="16" t="s">
        <v>763</v>
      </c>
      <c r="M141" s="16" t="s">
        <v>1241</v>
      </c>
      <c r="N141" s="17">
        <v>8550.52</v>
      </c>
      <c r="O141" s="17">
        <v>8550.52</v>
      </c>
      <c r="P141" s="17">
        <v>0</v>
      </c>
      <c r="Q141" s="15" t="s">
        <v>1158</v>
      </c>
    </row>
    <row r="142" spans="1:17" ht="21" x14ac:dyDescent="0.25">
      <c r="A142" s="15">
        <f t="shared" si="1"/>
        <v>127</v>
      </c>
      <c r="B142" s="16" t="s">
        <v>1339</v>
      </c>
      <c r="C142" s="16" t="s">
        <v>249</v>
      </c>
      <c r="D142" s="16" t="s">
        <v>250</v>
      </c>
      <c r="E142" s="16" t="s">
        <v>251</v>
      </c>
      <c r="F142" s="16" t="s">
        <v>252</v>
      </c>
      <c r="G142" s="16" t="s">
        <v>818</v>
      </c>
      <c r="H142" s="16" t="s">
        <v>763</v>
      </c>
      <c r="I142" s="16" t="s">
        <v>819</v>
      </c>
      <c r="J142" s="16" t="s">
        <v>763</v>
      </c>
      <c r="K142" s="16" t="s">
        <v>820</v>
      </c>
      <c r="L142" s="16" t="s">
        <v>763</v>
      </c>
      <c r="M142" s="16" t="s">
        <v>1317</v>
      </c>
      <c r="N142" s="17">
        <v>8550.52</v>
      </c>
      <c r="O142" s="17">
        <v>8550.52</v>
      </c>
      <c r="P142" s="17">
        <v>0</v>
      </c>
      <c r="Q142" s="15" t="s">
        <v>1158</v>
      </c>
    </row>
    <row r="143" spans="1:17" ht="21" x14ac:dyDescent="0.25">
      <c r="A143" s="15">
        <f t="shared" si="1"/>
        <v>128</v>
      </c>
      <c r="B143" s="16" t="s">
        <v>1170</v>
      </c>
      <c r="C143" s="16" t="s">
        <v>95</v>
      </c>
      <c r="D143" s="16" t="s">
        <v>96</v>
      </c>
      <c r="E143" s="16" t="s">
        <v>97</v>
      </c>
      <c r="F143" s="16" t="s">
        <v>60</v>
      </c>
      <c r="G143" s="16" t="s">
        <v>822</v>
      </c>
      <c r="H143" s="16" t="s">
        <v>772</v>
      </c>
      <c r="I143" s="16" t="s">
        <v>823</v>
      </c>
      <c r="J143" s="16" t="s">
        <v>772</v>
      </c>
      <c r="K143" s="16" t="s">
        <v>824</v>
      </c>
      <c r="L143" s="16" t="s">
        <v>772</v>
      </c>
      <c r="M143" s="16" t="s">
        <v>1242</v>
      </c>
      <c r="N143" s="17">
        <v>9107.26</v>
      </c>
      <c r="O143" s="17">
        <v>9107.26</v>
      </c>
      <c r="P143" s="17">
        <v>0</v>
      </c>
      <c r="Q143" s="15" t="s">
        <v>1158</v>
      </c>
    </row>
    <row r="144" spans="1:17" ht="21" x14ac:dyDescent="0.25">
      <c r="A144" s="15">
        <f t="shared" si="1"/>
        <v>129</v>
      </c>
      <c r="B144" s="16" t="s">
        <v>1339</v>
      </c>
      <c r="C144" s="16" t="s">
        <v>249</v>
      </c>
      <c r="D144" s="16" t="s">
        <v>250</v>
      </c>
      <c r="E144" s="16" t="s">
        <v>251</v>
      </c>
      <c r="F144" s="16" t="s">
        <v>252</v>
      </c>
      <c r="G144" s="16" t="s">
        <v>827</v>
      </c>
      <c r="H144" s="16" t="s">
        <v>828</v>
      </c>
      <c r="I144" s="16" t="s">
        <v>829</v>
      </c>
      <c r="J144" s="16" t="s">
        <v>828</v>
      </c>
      <c r="K144" s="16" t="s">
        <v>830</v>
      </c>
      <c r="L144" s="16" t="s">
        <v>831</v>
      </c>
      <c r="M144" s="16" t="s">
        <v>1243</v>
      </c>
      <c r="N144" s="17">
        <v>8550.52</v>
      </c>
      <c r="O144" s="17">
        <v>8550.52</v>
      </c>
      <c r="P144" s="17">
        <v>0</v>
      </c>
      <c r="Q144" s="15" t="s">
        <v>1158</v>
      </c>
    </row>
    <row r="145" spans="1:17" ht="21" x14ac:dyDescent="0.25">
      <c r="A145" s="15">
        <f t="shared" si="1"/>
        <v>130</v>
      </c>
      <c r="B145" s="16" t="s">
        <v>1245</v>
      </c>
      <c r="C145" s="16" t="s">
        <v>169</v>
      </c>
      <c r="D145" s="16" t="s">
        <v>170</v>
      </c>
      <c r="E145" s="16" t="s">
        <v>834</v>
      </c>
      <c r="F145" s="16" t="s">
        <v>835</v>
      </c>
      <c r="G145" s="16" t="s">
        <v>836</v>
      </c>
      <c r="H145" s="16" t="s">
        <v>835</v>
      </c>
      <c r="I145" s="16" t="s">
        <v>837</v>
      </c>
      <c r="J145" s="16" t="s">
        <v>835</v>
      </c>
      <c r="K145" s="23" t="s">
        <v>838</v>
      </c>
      <c r="L145" s="16" t="s">
        <v>839</v>
      </c>
      <c r="M145" s="16" t="s">
        <v>1244</v>
      </c>
      <c r="N145" s="17">
        <v>1100</v>
      </c>
      <c r="O145" s="17">
        <v>1100</v>
      </c>
      <c r="P145" s="17">
        <v>0</v>
      </c>
      <c r="Q145" s="15" t="s">
        <v>1273</v>
      </c>
    </row>
    <row r="146" spans="1:17" ht="21" x14ac:dyDescent="0.25">
      <c r="A146" s="15">
        <f t="shared" ref="A146:A153" si="2">A145+1</f>
        <v>131</v>
      </c>
      <c r="B146" s="16" t="s">
        <v>1245</v>
      </c>
      <c r="C146" s="16" t="s">
        <v>394</v>
      </c>
      <c r="D146" s="16" t="s">
        <v>395</v>
      </c>
      <c r="E146" s="16" t="s">
        <v>841</v>
      </c>
      <c r="F146" s="16" t="s">
        <v>835</v>
      </c>
      <c r="G146" s="16" t="s">
        <v>842</v>
      </c>
      <c r="H146" s="16" t="s">
        <v>835</v>
      </c>
      <c r="I146" s="16" t="s">
        <v>843</v>
      </c>
      <c r="J146" s="16" t="s">
        <v>835</v>
      </c>
      <c r="K146" s="23" t="s">
        <v>844</v>
      </c>
      <c r="L146" s="16" t="s">
        <v>839</v>
      </c>
      <c r="M146" s="16" t="s">
        <v>1244</v>
      </c>
      <c r="N146" s="17">
        <v>1100</v>
      </c>
      <c r="O146" s="17">
        <v>1100</v>
      </c>
      <c r="P146" s="17">
        <v>0</v>
      </c>
      <c r="Q146" s="15" t="s">
        <v>1273</v>
      </c>
    </row>
    <row r="147" spans="1:17" ht="21" hidden="1" x14ac:dyDescent="0.25">
      <c r="A147" s="15">
        <f t="shared" si="2"/>
        <v>132</v>
      </c>
      <c r="B147" s="16" t="s">
        <v>1340</v>
      </c>
      <c r="C147" s="16" t="s">
        <v>558</v>
      </c>
      <c r="D147" s="16" t="s">
        <v>559</v>
      </c>
      <c r="E147" s="16" t="s">
        <v>846</v>
      </c>
      <c r="F147" s="16" t="s">
        <v>831</v>
      </c>
      <c r="G147" s="16" t="s">
        <v>847</v>
      </c>
      <c r="H147" s="16" t="s">
        <v>831</v>
      </c>
      <c r="I147" s="16" t="s">
        <v>848</v>
      </c>
      <c r="J147" s="16" t="s">
        <v>831</v>
      </c>
      <c r="K147" s="16" t="s">
        <v>849</v>
      </c>
      <c r="L147" s="16" t="s">
        <v>850</v>
      </c>
      <c r="M147" s="16" t="s">
        <v>1246</v>
      </c>
      <c r="N147" s="17">
        <v>1800</v>
      </c>
      <c r="O147" s="17">
        <v>1800</v>
      </c>
      <c r="P147" s="17">
        <v>0</v>
      </c>
      <c r="Q147" s="15" t="s">
        <v>1273</v>
      </c>
    </row>
    <row r="148" spans="1:17" ht="21" hidden="1" x14ac:dyDescent="0.25">
      <c r="A148" s="15">
        <f t="shared" si="2"/>
        <v>133</v>
      </c>
      <c r="B148" s="16" t="s">
        <v>1335</v>
      </c>
      <c r="C148" s="16" t="s">
        <v>680</v>
      </c>
      <c r="D148" s="16" t="s">
        <v>681</v>
      </c>
      <c r="E148" s="16" t="s">
        <v>682</v>
      </c>
      <c r="F148" s="16" t="s">
        <v>683</v>
      </c>
      <c r="G148" s="16" t="s">
        <v>851</v>
      </c>
      <c r="H148" s="16" t="s">
        <v>852</v>
      </c>
      <c r="I148" s="16" t="s">
        <v>853</v>
      </c>
      <c r="J148" s="16" t="s">
        <v>852</v>
      </c>
      <c r="K148" s="16" t="s">
        <v>854</v>
      </c>
      <c r="L148" s="16" t="s">
        <v>855</v>
      </c>
      <c r="M148" s="16" t="s">
        <v>1318</v>
      </c>
      <c r="N148" s="17">
        <v>5022</v>
      </c>
      <c r="O148" s="17">
        <v>5022</v>
      </c>
      <c r="P148" s="17">
        <v>0</v>
      </c>
      <c r="Q148" s="15" t="s">
        <v>1278</v>
      </c>
    </row>
    <row r="149" spans="1:17" ht="21" hidden="1" x14ac:dyDescent="0.25">
      <c r="A149" s="15">
        <f t="shared" si="2"/>
        <v>134</v>
      </c>
      <c r="B149" s="16" t="s">
        <v>1341</v>
      </c>
      <c r="C149" s="16" t="s">
        <v>129</v>
      </c>
      <c r="D149" s="16" t="s">
        <v>130</v>
      </c>
      <c r="E149" s="16" t="s">
        <v>857</v>
      </c>
      <c r="F149" s="16" t="s">
        <v>831</v>
      </c>
      <c r="G149" s="16" t="s">
        <v>858</v>
      </c>
      <c r="H149" s="16" t="s">
        <v>831</v>
      </c>
      <c r="I149" s="16" t="s">
        <v>859</v>
      </c>
      <c r="J149" s="16" t="s">
        <v>831</v>
      </c>
      <c r="K149" s="16" t="s">
        <v>860</v>
      </c>
      <c r="L149" s="16" t="s">
        <v>850</v>
      </c>
      <c r="M149" s="16" t="s">
        <v>1246</v>
      </c>
      <c r="N149" s="17">
        <v>1800</v>
      </c>
      <c r="O149" s="17">
        <v>1800</v>
      </c>
      <c r="P149" s="17">
        <v>0</v>
      </c>
      <c r="Q149" s="15" t="s">
        <v>1273</v>
      </c>
    </row>
    <row r="150" spans="1:17" ht="21" x14ac:dyDescent="0.25">
      <c r="A150" s="15">
        <f t="shared" si="2"/>
        <v>135</v>
      </c>
      <c r="B150" s="16" t="s">
        <v>1245</v>
      </c>
      <c r="C150" s="16" t="s">
        <v>462</v>
      </c>
      <c r="D150" s="16" t="s">
        <v>463</v>
      </c>
      <c r="E150" s="16" t="s">
        <v>862</v>
      </c>
      <c r="F150" s="16" t="s">
        <v>835</v>
      </c>
      <c r="G150" s="16" t="s">
        <v>863</v>
      </c>
      <c r="H150" s="16" t="s">
        <v>835</v>
      </c>
      <c r="I150" s="16" t="s">
        <v>864</v>
      </c>
      <c r="J150" s="16" t="s">
        <v>835</v>
      </c>
      <c r="K150" s="23" t="s">
        <v>865</v>
      </c>
      <c r="L150" s="16" t="s">
        <v>839</v>
      </c>
      <c r="M150" s="16" t="s">
        <v>1244</v>
      </c>
      <c r="N150" s="17">
        <v>1100</v>
      </c>
      <c r="O150" s="17">
        <v>1100</v>
      </c>
      <c r="P150" s="17">
        <v>0</v>
      </c>
      <c r="Q150" s="15" t="s">
        <v>1273</v>
      </c>
    </row>
    <row r="151" spans="1:17" ht="21" x14ac:dyDescent="0.25">
      <c r="A151" s="15">
        <f t="shared" si="2"/>
        <v>136</v>
      </c>
      <c r="B151" s="16" t="s">
        <v>1245</v>
      </c>
      <c r="C151" s="16" t="s">
        <v>867</v>
      </c>
      <c r="D151" s="16" t="s">
        <v>868</v>
      </c>
      <c r="E151" s="16" t="s">
        <v>869</v>
      </c>
      <c r="F151" s="16" t="s">
        <v>870</v>
      </c>
      <c r="G151" s="16" t="s">
        <v>871</v>
      </c>
      <c r="H151" s="16" t="s">
        <v>870</v>
      </c>
      <c r="I151" s="16" t="s">
        <v>872</v>
      </c>
      <c r="J151" s="16" t="s">
        <v>873</v>
      </c>
      <c r="K151" s="23" t="s">
        <v>874</v>
      </c>
      <c r="L151" s="16" t="s">
        <v>855</v>
      </c>
      <c r="M151" s="16" t="s">
        <v>1244</v>
      </c>
      <c r="N151" s="17">
        <v>1100</v>
      </c>
      <c r="O151" s="17">
        <v>1100</v>
      </c>
      <c r="P151" s="17">
        <v>0</v>
      </c>
      <c r="Q151" s="15" t="s">
        <v>1273</v>
      </c>
    </row>
    <row r="152" spans="1:17" ht="21" x14ac:dyDescent="0.25">
      <c r="A152" s="15">
        <f t="shared" si="2"/>
        <v>137</v>
      </c>
      <c r="B152" s="16" t="s">
        <v>1245</v>
      </c>
      <c r="C152" s="16" t="s">
        <v>401</v>
      </c>
      <c r="D152" s="16" t="s">
        <v>402</v>
      </c>
      <c r="E152" s="16" t="s">
        <v>876</v>
      </c>
      <c r="F152" s="16" t="s">
        <v>835</v>
      </c>
      <c r="G152" s="16" t="s">
        <v>877</v>
      </c>
      <c r="H152" s="16" t="s">
        <v>835</v>
      </c>
      <c r="I152" s="16" t="s">
        <v>878</v>
      </c>
      <c r="J152" s="16" t="s">
        <v>835</v>
      </c>
      <c r="K152" s="23" t="s">
        <v>879</v>
      </c>
      <c r="L152" s="16" t="s">
        <v>839</v>
      </c>
      <c r="M152" s="16" t="s">
        <v>1244</v>
      </c>
      <c r="N152" s="17">
        <v>1100</v>
      </c>
      <c r="O152" s="17">
        <v>1100</v>
      </c>
      <c r="P152" s="17">
        <v>0</v>
      </c>
      <c r="Q152" s="15" t="s">
        <v>1273</v>
      </c>
    </row>
    <row r="153" spans="1:17" ht="21" hidden="1" x14ac:dyDescent="0.25">
      <c r="A153" s="15">
        <f t="shared" si="2"/>
        <v>138</v>
      </c>
      <c r="B153" s="16" t="s">
        <v>1341</v>
      </c>
      <c r="C153" s="16" t="s">
        <v>881</v>
      </c>
      <c r="D153" s="16" t="s">
        <v>882</v>
      </c>
      <c r="E153" s="16" t="s">
        <v>883</v>
      </c>
      <c r="F153" s="16" t="s">
        <v>831</v>
      </c>
      <c r="G153" s="16" t="s">
        <v>884</v>
      </c>
      <c r="H153" s="16" t="s">
        <v>831</v>
      </c>
      <c r="I153" s="16" t="s">
        <v>885</v>
      </c>
      <c r="J153" s="16" t="s">
        <v>831</v>
      </c>
      <c r="K153" s="16" t="s">
        <v>886</v>
      </c>
      <c r="L153" s="16" t="s">
        <v>850</v>
      </c>
      <c r="M153" s="16" t="s">
        <v>1246</v>
      </c>
      <c r="N153" s="17">
        <v>1800</v>
      </c>
      <c r="O153" s="17">
        <v>1800</v>
      </c>
      <c r="P153" s="17">
        <v>0</v>
      </c>
      <c r="Q153" s="15" t="s">
        <v>1273</v>
      </c>
    </row>
    <row r="154" spans="1:17" ht="22" customHeight="1" x14ac:dyDescent="0.25">
      <c r="A154" s="47" t="s">
        <v>833</v>
      </c>
      <c r="B154" s="47"/>
      <c r="C154" s="47"/>
      <c r="D154" s="47"/>
      <c r="E154" s="47"/>
      <c r="F154" s="47"/>
      <c r="G154" s="47"/>
      <c r="H154" s="47"/>
      <c r="I154" s="47"/>
      <c r="J154" s="47"/>
      <c r="K154" s="47"/>
      <c r="L154" s="47"/>
      <c r="M154" s="47"/>
      <c r="N154" s="47"/>
      <c r="O154" s="47"/>
      <c r="P154" s="47"/>
      <c r="Q154" s="47"/>
    </row>
    <row r="155" spans="1:17" ht="21" x14ac:dyDescent="0.25">
      <c r="A155" s="15">
        <v>139</v>
      </c>
      <c r="B155" s="16" t="s">
        <v>1245</v>
      </c>
      <c r="C155" s="16" t="s">
        <v>380</v>
      </c>
      <c r="D155" s="16" t="s">
        <v>381</v>
      </c>
      <c r="E155" s="16" t="s">
        <v>888</v>
      </c>
      <c r="F155" s="16" t="s">
        <v>870</v>
      </c>
      <c r="G155" s="16" t="s">
        <v>889</v>
      </c>
      <c r="H155" s="16" t="s">
        <v>870</v>
      </c>
      <c r="I155" s="16" t="s">
        <v>890</v>
      </c>
      <c r="J155" s="16" t="s">
        <v>870</v>
      </c>
      <c r="K155" s="23" t="s">
        <v>891</v>
      </c>
      <c r="L155" s="16" t="s">
        <v>839</v>
      </c>
      <c r="M155" s="16" t="s">
        <v>1244</v>
      </c>
      <c r="N155" s="17">
        <v>1100</v>
      </c>
      <c r="O155" s="17">
        <v>1100</v>
      </c>
      <c r="P155" s="17">
        <v>0</v>
      </c>
      <c r="Q155" s="15" t="s">
        <v>1273</v>
      </c>
    </row>
    <row r="156" spans="1:17" ht="21" x14ac:dyDescent="0.25">
      <c r="A156" s="15">
        <f>A155+1</f>
        <v>140</v>
      </c>
      <c r="B156" s="16" t="s">
        <v>1245</v>
      </c>
      <c r="C156" s="16" t="s">
        <v>443</v>
      </c>
      <c r="D156" s="16" t="s">
        <v>444</v>
      </c>
      <c r="E156" s="16" t="s">
        <v>893</v>
      </c>
      <c r="F156" s="16" t="s">
        <v>835</v>
      </c>
      <c r="G156" s="16" t="s">
        <v>894</v>
      </c>
      <c r="H156" s="16" t="s">
        <v>835</v>
      </c>
      <c r="I156" s="16" t="s">
        <v>895</v>
      </c>
      <c r="J156" s="16" t="s">
        <v>835</v>
      </c>
      <c r="K156" s="23" t="s">
        <v>896</v>
      </c>
      <c r="L156" s="16" t="s">
        <v>839</v>
      </c>
      <c r="M156" s="16" t="s">
        <v>1244</v>
      </c>
      <c r="N156" s="17">
        <v>1100</v>
      </c>
      <c r="O156" s="17">
        <v>1100</v>
      </c>
      <c r="P156" s="17">
        <v>0</v>
      </c>
      <c r="Q156" s="15" t="s">
        <v>1273</v>
      </c>
    </row>
    <row r="157" spans="1:17" ht="21" x14ac:dyDescent="0.25">
      <c r="A157" s="15">
        <f t="shared" ref="A157:A204" si="3">A156+1</f>
        <v>141</v>
      </c>
      <c r="B157" s="16" t="s">
        <v>1249</v>
      </c>
      <c r="C157" s="16" t="s">
        <v>898</v>
      </c>
      <c r="D157" s="16" t="s">
        <v>899</v>
      </c>
      <c r="E157" s="16" t="s">
        <v>900</v>
      </c>
      <c r="F157" s="16" t="s">
        <v>870</v>
      </c>
      <c r="G157" s="16" t="s">
        <v>901</v>
      </c>
      <c r="H157" s="16" t="s">
        <v>870</v>
      </c>
      <c r="I157" s="16" t="s">
        <v>902</v>
      </c>
      <c r="J157" s="16" t="s">
        <v>870</v>
      </c>
      <c r="K157" s="23" t="s">
        <v>903</v>
      </c>
      <c r="L157" s="16" t="s">
        <v>839</v>
      </c>
      <c r="M157" s="16" t="s">
        <v>1248</v>
      </c>
      <c r="N157" s="17">
        <v>1100</v>
      </c>
      <c r="O157" s="17">
        <v>1100</v>
      </c>
      <c r="P157" s="17">
        <v>0</v>
      </c>
      <c r="Q157" s="15" t="s">
        <v>1273</v>
      </c>
    </row>
    <row r="158" spans="1:17" ht="21" x14ac:dyDescent="0.25">
      <c r="A158" s="15">
        <f t="shared" si="3"/>
        <v>142</v>
      </c>
      <c r="B158" s="16" t="s">
        <v>1245</v>
      </c>
      <c r="C158" s="16" t="s">
        <v>504</v>
      </c>
      <c r="D158" s="16" t="s">
        <v>505</v>
      </c>
      <c r="E158" s="16" t="s">
        <v>905</v>
      </c>
      <c r="F158" s="16" t="s">
        <v>835</v>
      </c>
      <c r="G158" s="16" t="s">
        <v>906</v>
      </c>
      <c r="H158" s="16" t="s">
        <v>835</v>
      </c>
      <c r="I158" s="16" t="s">
        <v>907</v>
      </c>
      <c r="J158" s="16" t="s">
        <v>835</v>
      </c>
      <c r="K158" s="23" t="s">
        <v>908</v>
      </c>
      <c r="L158" s="16" t="s">
        <v>839</v>
      </c>
      <c r="M158" s="16" t="s">
        <v>1244</v>
      </c>
      <c r="N158" s="17">
        <v>1100</v>
      </c>
      <c r="O158" s="17">
        <v>1100</v>
      </c>
      <c r="P158" s="17">
        <v>0</v>
      </c>
      <c r="Q158" s="15" t="s">
        <v>1273</v>
      </c>
    </row>
    <row r="159" spans="1:17" ht="21" x14ac:dyDescent="0.25">
      <c r="A159" s="15">
        <f t="shared" si="3"/>
        <v>143</v>
      </c>
      <c r="B159" s="16" t="s">
        <v>1245</v>
      </c>
      <c r="C159" s="16" t="s">
        <v>469</v>
      </c>
      <c r="D159" s="16" t="s">
        <v>470</v>
      </c>
      <c r="E159" s="16" t="s">
        <v>910</v>
      </c>
      <c r="F159" s="16" t="s">
        <v>835</v>
      </c>
      <c r="G159" s="16" t="s">
        <v>911</v>
      </c>
      <c r="H159" s="16" t="s">
        <v>835</v>
      </c>
      <c r="I159" s="16" t="s">
        <v>912</v>
      </c>
      <c r="J159" s="16" t="s">
        <v>835</v>
      </c>
      <c r="K159" s="23" t="s">
        <v>913</v>
      </c>
      <c r="L159" s="16" t="s">
        <v>839</v>
      </c>
      <c r="M159" s="16" t="s">
        <v>1244</v>
      </c>
      <c r="N159" s="17">
        <v>1100</v>
      </c>
      <c r="O159" s="17">
        <v>1100</v>
      </c>
      <c r="P159" s="17">
        <v>0</v>
      </c>
      <c r="Q159" s="15" t="s">
        <v>1273</v>
      </c>
    </row>
    <row r="160" spans="1:17" ht="21" hidden="1" x14ac:dyDescent="0.25">
      <c r="A160" s="15">
        <f t="shared" si="3"/>
        <v>144</v>
      </c>
      <c r="B160" s="16" t="s">
        <v>1320</v>
      </c>
      <c r="C160" s="16" t="s">
        <v>72</v>
      </c>
      <c r="D160" s="16" t="s">
        <v>73</v>
      </c>
      <c r="E160" s="16" t="s">
        <v>136</v>
      </c>
      <c r="F160" s="16" t="s">
        <v>137</v>
      </c>
      <c r="G160" s="16" t="s">
        <v>915</v>
      </c>
      <c r="H160" s="16" t="s">
        <v>916</v>
      </c>
      <c r="I160" s="16" t="s">
        <v>917</v>
      </c>
      <c r="J160" s="16" t="s">
        <v>916</v>
      </c>
      <c r="K160" s="16" t="s">
        <v>918</v>
      </c>
      <c r="L160" s="16" t="s">
        <v>839</v>
      </c>
      <c r="M160" s="16" t="s">
        <v>1300</v>
      </c>
      <c r="N160" s="17">
        <v>40000</v>
      </c>
      <c r="O160" s="17">
        <v>40000</v>
      </c>
      <c r="P160" s="17">
        <v>0</v>
      </c>
      <c r="Q160" s="15" t="s">
        <v>1156</v>
      </c>
    </row>
    <row r="161" spans="1:17" ht="21" hidden="1" x14ac:dyDescent="0.25">
      <c r="A161" s="15">
        <f t="shared" si="3"/>
        <v>145</v>
      </c>
      <c r="B161" s="16" t="s">
        <v>1320</v>
      </c>
      <c r="C161" s="16" t="s">
        <v>72</v>
      </c>
      <c r="D161" s="16" t="s">
        <v>73</v>
      </c>
      <c r="E161" s="16" t="s">
        <v>136</v>
      </c>
      <c r="F161" s="16" t="s">
        <v>137</v>
      </c>
      <c r="G161" s="16" t="s">
        <v>920</v>
      </c>
      <c r="H161" s="16" t="s">
        <v>916</v>
      </c>
      <c r="I161" s="16" t="s">
        <v>921</v>
      </c>
      <c r="J161" s="16" t="s">
        <v>916</v>
      </c>
      <c r="K161" s="16" t="s">
        <v>922</v>
      </c>
      <c r="L161" s="16" t="s">
        <v>839</v>
      </c>
      <c r="M161" s="16" t="s">
        <v>1300</v>
      </c>
      <c r="N161" s="17">
        <v>40000</v>
      </c>
      <c r="O161" s="17">
        <v>40000</v>
      </c>
      <c r="P161" s="17">
        <v>0</v>
      </c>
      <c r="Q161" s="15" t="s">
        <v>1156</v>
      </c>
    </row>
    <row r="162" spans="1:17" ht="21" hidden="1" x14ac:dyDescent="0.25">
      <c r="A162" s="15">
        <f t="shared" si="3"/>
        <v>146</v>
      </c>
      <c r="B162" s="16" t="s">
        <v>1320</v>
      </c>
      <c r="C162" s="16" t="s">
        <v>72</v>
      </c>
      <c r="D162" s="16" t="s">
        <v>73</v>
      </c>
      <c r="E162" s="16" t="s">
        <v>136</v>
      </c>
      <c r="F162" s="16" t="s">
        <v>137</v>
      </c>
      <c r="G162" s="16" t="s">
        <v>924</v>
      </c>
      <c r="H162" s="16" t="s">
        <v>916</v>
      </c>
      <c r="I162" s="16" t="s">
        <v>925</v>
      </c>
      <c r="J162" s="16" t="s">
        <v>916</v>
      </c>
      <c r="K162" s="16" t="s">
        <v>926</v>
      </c>
      <c r="L162" s="16" t="s">
        <v>839</v>
      </c>
      <c r="M162" s="16" t="s">
        <v>1300</v>
      </c>
      <c r="N162" s="17">
        <v>40000</v>
      </c>
      <c r="O162" s="17">
        <v>40000</v>
      </c>
      <c r="P162" s="17">
        <v>0</v>
      </c>
      <c r="Q162" s="15" t="s">
        <v>1156</v>
      </c>
    </row>
    <row r="163" spans="1:17" ht="21" hidden="1" x14ac:dyDescent="0.25">
      <c r="A163" s="15">
        <f t="shared" si="3"/>
        <v>147</v>
      </c>
      <c r="B163" s="16" t="s">
        <v>1163</v>
      </c>
      <c r="C163" s="16" t="s">
        <v>33</v>
      </c>
      <c r="D163" s="16" t="s">
        <v>34</v>
      </c>
      <c r="E163" s="16" t="s">
        <v>928</v>
      </c>
      <c r="F163" s="16" t="s">
        <v>695</v>
      </c>
      <c r="G163" s="16" t="s">
        <v>929</v>
      </c>
      <c r="H163" s="16" t="s">
        <v>930</v>
      </c>
      <c r="I163" s="16" t="s">
        <v>931</v>
      </c>
      <c r="J163" s="16" t="s">
        <v>930</v>
      </c>
      <c r="K163" s="16" t="s">
        <v>932</v>
      </c>
      <c r="L163" s="16" t="s">
        <v>839</v>
      </c>
      <c r="M163" s="16" t="s">
        <v>1250</v>
      </c>
      <c r="N163" s="17">
        <v>22174.66</v>
      </c>
      <c r="O163" s="17">
        <v>22174.66</v>
      </c>
      <c r="P163" s="17">
        <v>0</v>
      </c>
      <c r="Q163" s="15" t="s">
        <v>1271</v>
      </c>
    </row>
    <row r="164" spans="1:17" ht="21" hidden="1" x14ac:dyDescent="0.25">
      <c r="A164" s="15">
        <f t="shared" si="3"/>
        <v>148</v>
      </c>
      <c r="B164" s="16" t="s">
        <v>1343</v>
      </c>
      <c r="C164" s="16" t="s">
        <v>680</v>
      </c>
      <c r="D164" s="16" t="s">
        <v>681</v>
      </c>
      <c r="E164" s="16" t="s">
        <v>682</v>
      </c>
      <c r="F164" s="16" t="s">
        <v>683</v>
      </c>
      <c r="G164" s="16" t="s">
        <v>934</v>
      </c>
      <c r="H164" s="16" t="s">
        <v>852</v>
      </c>
      <c r="I164" s="16" t="s">
        <v>935</v>
      </c>
      <c r="J164" s="16" t="s">
        <v>852</v>
      </c>
      <c r="K164" s="16" t="s">
        <v>936</v>
      </c>
      <c r="L164" s="16" t="s">
        <v>855</v>
      </c>
      <c r="M164" s="16" t="s">
        <v>1251</v>
      </c>
      <c r="N164" s="17">
        <v>7533</v>
      </c>
      <c r="O164" s="17">
        <v>7533</v>
      </c>
      <c r="P164" s="17">
        <v>0</v>
      </c>
      <c r="Q164" s="15" t="s">
        <v>1278</v>
      </c>
    </row>
    <row r="165" spans="1:17" ht="21" hidden="1" x14ac:dyDescent="0.25">
      <c r="A165" s="15">
        <f t="shared" si="3"/>
        <v>149</v>
      </c>
      <c r="B165" s="16" t="s">
        <v>1170</v>
      </c>
      <c r="C165" s="16" t="s">
        <v>95</v>
      </c>
      <c r="D165" s="16" t="s">
        <v>96</v>
      </c>
      <c r="E165" s="16" t="s">
        <v>97</v>
      </c>
      <c r="F165" s="16" t="s">
        <v>60</v>
      </c>
      <c r="G165" s="16" t="s">
        <v>938</v>
      </c>
      <c r="H165" s="16" t="s">
        <v>930</v>
      </c>
      <c r="I165" s="16" t="s">
        <v>939</v>
      </c>
      <c r="J165" s="16" t="s">
        <v>930</v>
      </c>
      <c r="K165" s="16" t="s">
        <v>940</v>
      </c>
      <c r="L165" s="16" t="s">
        <v>839</v>
      </c>
      <c r="M165" s="16" t="s">
        <v>1252</v>
      </c>
      <c r="N165" s="17">
        <v>8803.67</v>
      </c>
      <c r="O165" s="17">
        <v>8803.67</v>
      </c>
      <c r="P165" s="17">
        <v>0</v>
      </c>
      <c r="Q165" s="15" t="s">
        <v>1158</v>
      </c>
    </row>
    <row r="166" spans="1:17" ht="21" hidden="1" x14ac:dyDescent="0.25">
      <c r="A166" s="15">
        <f t="shared" si="3"/>
        <v>150</v>
      </c>
      <c r="B166" s="16" t="s">
        <v>1344</v>
      </c>
      <c r="C166" s="16" t="s">
        <v>942</v>
      </c>
      <c r="D166" s="16" t="s">
        <v>943</v>
      </c>
      <c r="E166" s="16" t="s">
        <v>944</v>
      </c>
      <c r="F166" s="16" t="s">
        <v>582</v>
      </c>
      <c r="G166" s="16" t="s">
        <v>945</v>
      </c>
      <c r="H166" s="16" t="s">
        <v>916</v>
      </c>
      <c r="I166" s="16" t="s">
        <v>946</v>
      </c>
      <c r="J166" s="16" t="s">
        <v>916</v>
      </c>
      <c r="K166" s="16" t="s">
        <v>947</v>
      </c>
      <c r="L166" s="16" t="s">
        <v>839</v>
      </c>
      <c r="M166" s="16" t="s">
        <v>1354</v>
      </c>
      <c r="N166" s="17">
        <v>1600</v>
      </c>
      <c r="O166" s="17">
        <v>1600</v>
      </c>
      <c r="P166" s="17">
        <v>0</v>
      </c>
      <c r="Q166" s="15" t="s">
        <v>1280</v>
      </c>
    </row>
    <row r="167" spans="1:17" ht="21" hidden="1" x14ac:dyDescent="0.25">
      <c r="A167" s="15">
        <f t="shared" si="3"/>
        <v>151</v>
      </c>
      <c r="B167" s="16" t="s">
        <v>1345</v>
      </c>
      <c r="C167" s="16" t="s">
        <v>949</v>
      </c>
      <c r="D167" s="16" t="s">
        <v>950</v>
      </c>
      <c r="E167" s="16" t="s">
        <v>951</v>
      </c>
      <c r="F167" s="16" t="s">
        <v>952</v>
      </c>
      <c r="G167" s="16" t="s">
        <v>953</v>
      </c>
      <c r="H167" s="16" t="s">
        <v>852</v>
      </c>
      <c r="I167" s="16" t="s">
        <v>954</v>
      </c>
      <c r="J167" s="16" t="s">
        <v>852</v>
      </c>
      <c r="K167" s="16" t="s">
        <v>955</v>
      </c>
      <c r="L167" s="16" t="s">
        <v>855</v>
      </c>
      <c r="M167" s="16" t="s">
        <v>1253</v>
      </c>
      <c r="N167" s="17">
        <v>5807.48</v>
      </c>
      <c r="O167" s="17">
        <v>5807.48</v>
      </c>
      <c r="P167" s="17">
        <v>0</v>
      </c>
      <c r="Q167" s="15" t="s">
        <v>1277</v>
      </c>
    </row>
    <row r="168" spans="1:17" ht="21" x14ac:dyDescent="0.25">
      <c r="A168" s="15">
        <f t="shared" si="3"/>
        <v>152</v>
      </c>
      <c r="B168" s="16" t="s">
        <v>1346</v>
      </c>
      <c r="C168" s="16" t="s">
        <v>462</v>
      </c>
      <c r="D168" s="16" t="s">
        <v>463</v>
      </c>
      <c r="E168" s="16" t="s">
        <v>958</v>
      </c>
      <c r="F168" s="16" t="s">
        <v>959</v>
      </c>
      <c r="G168" s="16" t="s">
        <v>960</v>
      </c>
      <c r="H168" s="16" t="s">
        <v>959</v>
      </c>
      <c r="I168" s="16" t="s">
        <v>961</v>
      </c>
      <c r="J168" s="16" t="s">
        <v>959</v>
      </c>
      <c r="K168" s="23" t="s">
        <v>962</v>
      </c>
      <c r="L168" s="16" t="s">
        <v>963</v>
      </c>
      <c r="M168" s="16" t="s">
        <v>1254</v>
      </c>
      <c r="N168" s="17">
        <v>1100</v>
      </c>
      <c r="O168" s="17">
        <v>1100</v>
      </c>
      <c r="P168" s="17">
        <v>0</v>
      </c>
      <c r="Q168" s="15" t="s">
        <v>1273</v>
      </c>
    </row>
    <row r="169" spans="1:17" ht="21" hidden="1" x14ac:dyDescent="0.25">
      <c r="A169" s="15">
        <f t="shared" si="3"/>
        <v>153</v>
      </c>
      <c r="B169" s="16" t="s">
        <v>1337</v>
      </c>
      <c r="C169" s="16" t="s">
        <v>21</v>
      </c>
      <c r="D169" s="16" t="s">
        <v>22</v>
      </c>
      <c r="E169" s="16" t="s">
        <v>339</v>
      </c>
      <c r="F169" s="16" t="s">
        <v>340</v>
      </c>
      <c r="G169" s="16" t="s">
        <v>965</v>
      </c>
      <c r="H169" s="16" t="s">
        <v>966</v>
      </c>
      <c r="I169" s="16" t="s">
        <v>967</v>
      </c>
      <c r="J169" s="16" t="s">
        <v>966</v>
      </c>
      <c r="K169" s="16" t="s">
        <v>968</v>
      </c>
      <c r="L169" s="16" t="s">
        <v>969</v>
      </c>
      <c r="M169" s="16" t="s">
        <v>1255</v>
      </c>
      <c r="N169" s="17">
        <v>9983.2000000000007</v>
      </c>
      <c r="O169" s="17">
        <v>9983.2000000000007</v>
      </c>
      <c r="P169" s="17">
        <v>0</v>
      </c>
      <c r="Q169" s="15" t="s">
        <v>1190</v>
      </c>
    </row>
    <row r="170" spans="1:17" ht="21" x14ac:dyDescent="0.25">
      <c r="A170" s="15">
        <f t="shared" si="3"/>
        <v>154</v>
      </c>
      <c r="B170" s="16" t="s">
        <v>1346</v>
      </c>
      <c r="C170" s="16" t="s">
        <v>380</v>
      </c>
      <c r="D170" s="16" t="s">
        <v>381</v>
      </c>
      <c r="E170" s="16" t="s">
        <v>971</v>
      </c>
      <c r="F170" s="16" t="s">
        <v>959</v>
      </c>
      <c r="G170" s="16" t="s">
        <v>972</v>
      </c>
      <c r="H170" s="16" t="s">
        <v>959</v>
      </c>
      <c r="I170" s="16" t="s">
        <v>973</v>
      </c>
      <c r="J170" s="16" t="s">
        <v>959</v>
      </c>
      <c r="K170" s="23" t="s">
        <v>974</v>
      </c>
      <c r="L170" s="16" t="s">
        <v>963</v>
      </c>
      <c r="M170" s="16" t="s">
        <v>1254</v>
      </c>
      <c r="N170" s="17">
        <v>1100</v>
      </c>
      <c r="O170" s="17">
        <v>1100</v>
      </c>
      <c r="P170" s="17">
        <v>0</v>
      </c>
      <c r="Q170" s="15" t="s">
        <v>1273</v>
      </c>
    </row>
    <row r="171" spans="1:17" ht="21" x14ac:dyDescent="0.25">
      <c r="A171" s="15">
        <f t="shared" si="3"/>
        <v>155</v>
      </c>
      <c r="B171" s="16" t="s">
        <v>1346</v>
      </c>
      <c r="C171" s="16" t="s">
        <v>401</v>
      </c>
      <c r="D171" s="16" t="s">
        <v>402</v>
      </c>
      <c r="E171" s="16" t="s">
        <v>976</v>
      </c>
      <c r="F171" s="16" t="s">
        <v>959</v>
      </c>
      <c r="G171" s="16" t="s">
        <v>977</v>
      </c>
      <c r="H171" s="16" t="s">
        <v>978</v>
      </c>
      <c r="I171" s="16" t="s">
        <v>979</v>
      </c>
      <c r="J171" s="16" t="s">
        <v>978</v>
      </c>
      <c r="K171" s="23" t="s">
        <v>980</v>
      </c>
      <c r="L171" s="16" t="s">
        <v>963</v>
      </c>
      <c r="M171" s="16" t="s">
        <v>1254</v>
      </c>
      <c r="N171" s="17">
        <v>1100</v>
      </c>
      <c r="O171" s="17">
        <v>1100</v>
      </c>
      <c r="P171" s="17">
        <v>0</v>
      </c>
      <c r="Q171" s="15" t="s">
        <v>1273</v>
      </c>
    </row>
    <row r="172" spans="1:17" ht="21" x14ac:dyDescent="0.25">
      <c r="A172" s="15">
        <f t="shared" si="3"/>
        <v>156</v>
      </c>
      <c r="B172" s="16" t="s">
        <v>1346</v>
      </c>
      <c r="C172" s="16" t="s">
        <v>982</v>
      </c>
      <c r="D172" s="16" t="s">
        <v>983</v>
      </c>
      <c r="E172" s="16" t="s">
        <v>984</v>
      </c>
      <c r="F172" s="16" t="s">
        <v>959</v>
      </c>
      <c r="G172" s="16" t="s">
        <v>985</v>
      </c>
      <c r="H172" s="16" t="s">
        <v>959</v>
      </c>
      <c r="I172" s="16" t="s">
        <v>986</v>
      </c>
      <c r="J172" s="16" t="s">
        <v>959</v>
      </c>
      <c r="K172" s="23" t="s">
        <v>987</v>
      </c>
      <c r="L172" s="16" t="s">
        <v>963</v>
      </c>
      <c r="M172" s="16" t="s">
        <v>1254</v>
      </c>
      <c r="N172" s="17">
        <v>1100</v>
      </c>
      <c r="O172" s="17">
        <v>1100</v>
      </c>
      <c r="P172" s="17">
        <v>0</v>
      </c>
      <c r="Q172" s="15" t="s">
        <v>1273</v>
      </c>
    </row>
    <row r="173" spans="1:17" ht="21" x14ac:dyDescent="0.25">
      <c r="A173" s="15">
        <f t="shared" si="3"/>
        <v>157</v>
      </c>
      <c r="B173" s="16" t="s">
        <v>1346</v>
      </c>
      <c r="C173" s="16" t="s">
        <v>989</v>
      </c>
      <c r="D173" s="16" t="s">
        <v>990</v>
      </c>
      <c r="E173" s="16" t="s">
        <v>991</v>
      </c>
      <c r="F173" s="16" t="s">
        <v>959</v>
      </c>
      <c r="G173" s="16" t="s">
        <v>992</v>
      </c>
      <c r="H173" s="16" t="s">
        <v>978</v>
      </c>
      <c r="I173" s="16" t="s">
        <v>993</v>
      </c>
      <c r="J173" s="16" t="s">
        <v>978</v>
      </c>
      <c r="K173" s="23" t="s">
        <v>994</v>
      </c>
      <c r="L173" s="16" t="s">
        <v>963</v>
      </c>
      <c r="M173" s="16" t="s">
        <v>1254</v>
      </c>
      <c r="N173" s="17">
        <v>1100</v>
      </c>
      <c r="O173" s="17">
        <v>1100</v>
      </c>
      <c r="P173" s="17">
        <v>0</v>
      </c>
      <c r="Q173" s="15" t="s">
        <v>1273</v>
      </c>
    </row>
    <row r="174" spans="1:17" ht="21" x14ac:dyDescent="0.25">
      <c r="A174" s="15">
        <f t="shared" si="3"/>
        <v>158</v>
      </c>
      <c r="B174" s="16" t="s">
        <v>1347</v>
      </c>
      <c r="C174" s="16" t="s">
        <v>443</v>
      </c>
      <c r="D174" s="16" t="s">
        <v>444</v>
      </c>
      <c r="E174" s="16" t="s">
        <v>996</v>
      </c>
      <c r="F174" s="16" t="s">
        <v>959</v>
      </c>
      <c r="G174" s="16" t="s">
        <v>997</v>
      </c>
      <c r="H174" s="16" t="s">
        <v>978</v>
      </c>
      <c r="I174" s="16" t="s">
        <v>998</v>
      </c>
      <c r="J174" s="16" t="s">
        <v>978</v>
      </c>
      <c r="K174" s="23" t="s">
        <v>999</v>
      </c>
      <c r="L174" s="16" t="s">
        <v>963</v>
      </c>
      <c r="M174" s="16" t="s">
        <v>1254</v>
      </c>
      <c r="N174" s="17">
        <v>1100</v>
      </c>
      <c r="O174" s="17">
        <v>1100</v>
      </c>
      <c r="P174" s="17">
        <v>0</v>
      </c>
      <c r="Q174" s="15" t="s">
        <v>1273</v>
      </c>
    </row>
    <row r="175" spans="1:17" ht="21" x14ac:dyDescent="0.25">
      <c r="A175" s="15">
        <f t="shared" si="3"/>
        <v>159</v>
      </c>
      <c r="B175" s="16" t="s">
        <v>1346</v>
      </c>
      <c r="C175" s="16" t="s">
        <v>169</v>
      </c>
      <c r="D175" s="16" t="s">
        <v>170</v>
      </c>
      <c r="E175" s="16" t="s">
        <v>1001</v>
      </c>
      <c r="F175" s="16" t="s">
        <v>959</v>
      </c>
      <c r="G175" s="16" t="s">
        <v>1002</v>
      </c>
      <c r="H175" s="16" t="s">
        <v>959</v>
      </c>
      <c r="I175" s="16" t="s">
        <v>1003</v>
      </c>
      <c r="J175" s="16" t="s">
        <v>959</v>
      </c>
      <c r="K175" s="23" t="s">
        <v>1004</v>
      </c>
      <c r="L175" s="16" t="s">
        <v>963</v>
      </c>
      <c r="M175" s="16" t="s">
        <v>1254</v>
      </c>
      <c r="N175" s="17">
        <v>1100</v>
      </c>
      <c r="O175" s="17">
        <v>1100</v>
      </c>
      <c r="P175" s="17">
        <v>0</v>
      </c>
      <c r="Q175" s="15" t="s">
        <v>1273</v>
      </c>
    </row>
    <row r="176" spans="1:17" ht="21" x14ac:dyDescent="0.25">
      <c r="A176" s="15">
        <f t="shared" si="3"/>
        <v>160</v>
      </c>
      <c r="B176" s="16" t="s">
        <v>1346</v>
      </c>
      <c r="C176" s="16" t="s">
        <v>176</v>
      </c>
      <c r="D176" s="16" t="s">
        <v>177</v>
      </c>
      <c r="E176" s="16" t="s">
        <v>1006</v>
      </c>
      <c r="F176" s="16" t="s">
        <v>959</v>
      </c>
      <c r="G176" s="16" t="s">
        <v>1007</v>
      </c>
      <c r="H176" s="16" t="s">
        <v>959</v>
      </c>
      <c r="I176" s="16" t="s">
        <v>1008</v>
      </c>
      <c r="J176" s="16" t="s">
        <v>959</v>
      </c>
      <c r="K176" s="23" t="s">
        <v>1009</v>
      </c>
      <c r="L176" s="16" t="s">
        <v>963</v>
      </c>
      <c r="M176" s="16" t="s">
        <v>1254</v>
      </c>
      <c r="N176" s="17">
        <v>1100</v>
      </c>
      <c r="O176" s="17">
        <v>1100</v>
      </c>
      <c r="P176" s="17">
        <v>0</v>
      </c>
      <c r="Q176" s="15" t="s">
        <v>1273</v>
      </c>
    </row>
    <row r="177" spans="1:17" ht="21" x14ac:dyDescent="0.25">
      <c r="A177" s="15">
        <f t="shared" si="3"/>
        <v>161</v>
      </c>
      <c r="B177" s="16" t="s">
        <v>1346</v>
      </c>
      <c r="C177" s="16" t="s">
        <v>1011</v>
      </c>
      <c r="D177" s="16" t="s">
        <v>1012</v>
      </c>
      <c r="E177" s="16" t="s">
        <v>1013</v>
      </c>
      <c r="F177" s="16" t="s">
        <v>978</v>
      </c>
      <c r="G177" s="16" t="s">
        <v>1014</v>
      </c>
      <c r="H177" s="16" t="s">
        <v>978</v>
      </c>
      <c r="I177" s="16" t="s">
        <v>1015</v>
      </c>
      <c r="J177" s="16" t="s">
        <v>978</v>
      </c>
      <c r="K177" s="23" t="s">
        <v>1016</v>
      </c>
      <c r="L177" s="16" t="s">
        <v>963</v>
      </c>
      <c r="M177" s="16" t="s">
        <v>1254</v>
      </c>
      <c r="N177" s="17">
        <v>1100</v>
      </c>
      <c r="O177" s="17">
        <v>1100</v>
      </c>
      <c r="P177" s="17">
        <v>0</v>
      </c>
      <c r="Q177" s="15" t="s">
        <v>1273</v>
      </c>
    </row>
    <row r="178" spans="1:17" ht="21" x14ac:dyDescent="0.25">
      <c r="A178" s="15">
        <f t="shared" si="3"/>
        <v>162</v>
      </c>
      <c r="B178" s="16" t="s">
        <v>1346</v>
      </c>
      <c r="C178" s="16" t="s">
        <v>394</v>
      </c>
      <c r="D178" s="16" t="s">
        <v>395</v>
      </c>
      <c r="E178" s="16" t="s">
        <v>1018</v>
      </c>
      <c r="F178" s="16" t="s">
        <v>959</v>
      </c>
      <c r="G178" s="16" t="s">
        <v>1019</v>
      </c>
      <c r="H178" s="16" t="s">
        <v>978</v>
      </c>
      <c r="I178" s="16" t="s">
        <v>1020</v>
      </c>
      <c r="J178" s="16" t="s">
        <v>978</v>
      </c>
      <c r="K178" s="23" t="s">
        <v>1021</v>
      </c>
      <c r="L178" s="16" t="s">
        <v>963</v>
      </c>
      <c r="M178" s="16" t="s">
        <v>1254</v>
      </c>
      <c r="N178" s="17">
        <v>1100</v>
      </c>
      <c r="O178" s="17">
        <v>1100</v>
      </c>
      <c r="P178" s="17">
        <v>0</v>
      </c>
      <c r="Q178" s="15" t="s">
        <v>1273</v>
      </c>
    </row>
    <row r="179" spans="1:17" ht="21" hidden="1" x14ac:dyDescent="0.25">
      <c r="A179" s="15">
        <f t="shared" si="3"/>
        <v>163</v>
      </c>
      <c r="B179" s="16" t="s">
        <v>1348</v>
      </c>
      <c r="C179" s="16" t="s">
        <v>1023</v>
      </c>
      <c r="D179" s="16" t="s">
        <v>1024</v>
      </c>
      <c r="E179" s="16" t="s">
        <v>1025</v>
      </c>
      <c r="F179" s="16" t="s">
        <v>1026</v>
      </c>
      <c r="G179" s="16" t="s">
        <v>1027</v>
      </c>
      <c r="H179" s="16" t="s">
        <v>969</v>
      </c>
      <c r="I179" s="16" t="s">
        <v>1028</v>
      </c>
      <c r="J179" s="16" t="s">
        <v>959</v>
      </c>
      <c r="K179" s="16" t="s">
        <v>1029</v>
      </c>
      <c r="L179" s="16" t="s">
        <v>963</v>
      </c>
      <c r="M179" s="16" t="s">
        <v>1365</v>
      </c>
      <c r="N179" s="17">
        <v>4500</v>
      </c>
      <c r="O179" s="17">
        <v>4500</v>
      </c>
      <c r="P179" s="17">
        <v>0</v>
      </c>
      <c r="Q179" s="15" t="s">
        <v>1273</v>
      </c>
    </row>
    <row r="180" spans="1:17" ht="21" hidden="1" x14ac:dyDescent="0.25">
      <c r="A180" s="15">
        <f t="shared" si="3"/>
        <v>164</v>
      </c>
      <c r="B180" s="16" t="s">
        <v>1349</v>
      </c>
      <c r="C180" s="16" t="s">
        <v>42</v>
      </c>
      <c r="D180" s="16" t="s">
        <v>43</v>
      </c>
      <c r="E180" s="16" t="s">
        <v>1031</v>
      </c>
      <c r="F180" s="16" t="s">
        <v>476</v>
      </c>
      <c r="G180" s="16" t="s">
        <v>1032</v>
      </c>
      <c r="H180" s="16" t="s">
        <v>969</v>
      </c>
      <c r="I180" s="16" t="s">
        <v>1033</v>
      </c>
      <c r="J180" s="16" t="s">
        <v>969</v>
      </c>
      <c r="K180" s="16" t="s">
        <v>1034</v>
      </c>
      <c r="L180" s="16" t="s">
        <v>1035</v>
      </c>
      <c r="M180" s="16" t="s">
        <v>1256</v>
      </c>
      <c r="N180" s="17">
        <v>6625.4</v>
      </c>
      <c r="O180" s="17">
        <v>6625.4</v>
      </c>
      <c r="P180" s="17">
        <v>0</v>
      </c>
      <c r="Q180" s="15" t="s">
        <v>1272</v>
      </c>
    </row>
    <row r="181" spans="1:17" ht="21" hidden="1" x14ac:dyDescent="0.25">
      <c r="A181" s="15">
        <f t="shared" si="3"/>
        <v>165</v>
      </c>
      <c r="B181" s="16" t="s">
        <v>1166</v>
      </c>
      <c r="C181" s="16" t="s">
        <v>21</v>
      </c>
      <c r="D181" s="16" t="s">
        <v>22</v>
      </c>
      <c r="E181" s="16" t="s">
        <v>339</v>
      </c>
      <c r="F181" s="16" t="s">
        <v>340</v>
      </c>
      <c r="G181" s="16" t="s">
        <v>1037</v>
      </c>
      <c r="H181" s="16" t="s">
        <v>1038</v>
      </c>
      <c r="I181" s="16" t="s">
        <v>1039</v>
      </c>
      <c r="J181" s="16" t="s">
        <v>1038</v>
      </c>
      <c r="K181" s="16" t="s">
        <v>1040</v>
      </c>
      <c r="L181" s="16" t="s">
        <v>1041</v>
      </c>
      <c r="M181" s="16" t="s">
        <v>1198</v>
      </c>
      <c r="N181" s="17">
        <v>9983.2000000000007</v>
      </c>
      <c r="O181" s="17">
        <v>9983.2000000000007</v>
      </c>
      <c r="P181" s="17">
        <v>0</v>
      </c>
      <c r="Q181" s="15" t="s">
        <v>1190</v>
      </c>
    </row>
    <row r="182" spans="1:17" ht="21" hidden="1" x14ac:dyDescent="0.25">
      <c r="A182" s="15">
        <f t="shared" si="3"/>
        <v>166</v>
      </c>
      <c r="B182" s="16" t="s">
        <v>1166</v>
      </c>
      <c r="C182" s="16" t="s">
        <v>21</v>
      </c>
      <c r="D182" s="16" t="s">
        <v>22</v>
      </c>
      <c r="E182" s="16" t="s">
        <v>339</v>
      </c>
      <c r="F182" s="16" t="s">
        <v>340</v>
      </c>
      <c r="G182" s="16" t="s">
        <v>1043</v>
      </c>
      <c r="H182" s="16" t="s">
        <v>1038</v>
      </c>
      <c r="I182" s="16" t="s">
        <v>1044</v>
      </c>
      <c r="J182" s="16" t="s">
        <v>1038</v>
      </c>
      <c r="K182" s="16" t="s">
        <v>1045</v>
      </c>
      <c r="L182" s="16" t="s">
        <v>1041</v>
      </c>
      <c r="M182" s="16" t="s">
        <v>1199</v>
      </c>
      <c r="N182" s="17">
        <v>9983.2000000000007</v>
      </c>
      <c r="O182" s="17">
        <v>9983.2000000000007</v>
      </c>
      <c r="P182" s="17">
        <v>0</v>
      </c>
      <c r="Q182" s="15" t="s">
        <v>1190</v>
      </c>
    </row>
    <row r="183" spans="1:17" ht="21" hidden="1" x14ac:dyDescent="0.25">
      <c r="A183" s="15">
        <f t="shared" si="3"/>
        <v>167</v>
      </c>
      <c r="B183" s="16" t="s">
        <v>1350</v>
      </c>
      <c r="C183" s="16" t="s">
        <v>1047</v>
      </c>
      <c r="D183" s="16" t="s">
        <v>1048</v>
      </c>
      <c r="E183" s="16" t="s">
        <v>1049</v>
      </c>
      <c r="F183" s="16" t="s">
        <v>540</v>
      </c>
      <c r="G183" s="16" t="s">
        <v>1050</v>
      </c>
      <c r="H183" s="16" t="s">
        <v>1051</v>
      </c>
      <c r="I183" s="16" t="s">
        <v>1052</v>
      </c>
      <c r="J183" s="16" t="s">
        <v>1051</v>
      </c>
      <c r="K183" s="16" t="s">
        <v>1053</v>
      </c>
      <c r="L183" s="16" t="s">
        <v>1041</v>
      </c>
      <c r="M183" s="16" t="s">
        <v>1257</v>
      </c>
      <c r="N183" s="17">
        <v>10857.5</v>
      </c>
      <c r="O183" s="17">
        <v>10857.5</v>
      </c>
      <c r="P183" s="17">
        <v>0</v>
      </c>
      <c r="Q183" s="15" t="s">
        <v>1278</v>
      </c>
    </row>
    <row r="184" spans="1:17" ht="21" hidden="1" x14ac:dyDescent="0.25">
      <c r="A184" s="15">
        <f t="shared" si="3"/>
        <v>168</v>
      </c>
      <c r="B184" s="16" t="s">
        <v>1320</v>
      </c>
      <c r="C184" s="16" t="s">
        <v>72</v>
      </c>
      <c r="D184" s="16" t="s">
        <v>73</v>
      </c>
      <c r="E184" s="16" t="s">
        <v>136</v>
      </c>
      <c r="F184" s="16" t="s">
        <v>137</v>
      </c>
      <c r="G184" s="16" t="s">
        <v>1055</v>
      </c>
      <c r="H184" s="16" t="s">
        <v>1051</v>
      </c>
      <c r="I184" s="16" t="s">
        <v>1056</v>
      </c>
      <c r="J184" s="16" t="s">
        <v>1051</v>
      </c>
      <c r="K184" s="16" t="s">
        <v>1057</v>
      </c>
      <c r="L184" s="16" t="s">
        <v>1041</v>
      </c>
      <c r="M184" s="16" t="s">
        <v>1300</v>
      </c>
      <c r="N184" s="17">
        <v>40000</v>
      </c>
      <c r="O184" s="17">
        <v>40000</v>
      </c>
      <c r="P184" s="17">
        <v>0</v>
      </c>
      <c r="Q184" s="15" t="s">
        <v>1156</v>
      </c>
    </row>
    <row r="185" spans="1:17" ht="21" hidden="1" x14ac:dyDescent="0.25">
      <c r="A185" s="15">
        <f t="shared" si="3"/>
        <v>169</v>
      </c>
      <c r="B185" s="16" t="s">
        <v>1320</v>
      </c>
      <c r="C185" s="16" t="s">
        <v>72</v>
      </c>
      <c r="D185" s="16" t="s">
        <v>73</v>
      </c>
      <c r="E185" s="16" t="s">
        <v>136</v>
      </c>
      <c r="F185" s="16" t="s">
        <v>137</v>
      </c>
      <c r="G185" s="16" t="s">
        <v>1059</v>
      </c>
      <c r="H185" s="16" t="s">
        <v>1051</v>
      </c>
      <c r="I185" s="16" t="s">
        <v>1060</v>
      </c>
      <c r="J185" s="16" t="s">
        <v>1051</v>
      </c>
      <c r="K185" s="16" t="s">
        <v>1061</v>
      </c>
      <c r="L185" s="16" t="s">
        <v>1041</v>
      </c>
      <c r="M185" s="16" t="s">
        <v>1300</v>
      </c>
      <c r="N185" s="17">
        <v>18666.66</v>
      </c>
      <c r="O185" s="17">
        <v>18666.66</v>
      </c>
      <c r="P185" s="17">
        <v>0</v>
      </c>
      <c r="Q185" s="15" t="s">
        <v>1156</v>
      </c>
    </row>
    <row r="186" spans="1:17" ht="21" x14ac:dyDescent="0.25">
      <c r="A186" s="15">
        <f t="shared" si="3"/>
        <v>170</v>
      </c>
      <c r="B186" s="16" t="s">
        <v>1330</v>
      </c>
      <c r="C186" s="16" t="s">
        <v>221</v>
      </c>
      <c r="D186" s="16" t="s">
        <v>222</v>
      </c>
      <c r="E186" s="16" t="s">
        <v>1063</v>
      </c>
      <c r="F186" s="16" t="s">
        <v>1064</v>
      </c>
      <c r="G186" s="16" t="s">
        <v>1065</v>
      </c>
      <c r="H186" s="16" t="s">
        <v>1051</v>
      </c>
      <c r="I186" s="16" t="s">
        <v>1066</v>
      </c>
      <c r="J186" s="16" t="s">
        <v>1051</v>
      </c>
      <c r="K186" s="23" t="s">
        <v>1067</v>
      </c>
      <c r="L186" s="16" t="s">
        <v>1041</v>
      </c>
      <c r="M186" s="16" t="s">
        <v>1258</v>
      </c>
      <c r="N186" s="17">
        <v>11857.6</v>
      </c>
      <c r="O186" s="17">
        <v>11857.6</v>
      </c>
      <c r="P186" s="17">
        <v>0</v>
      </c>
      <c r="Q186" s="15" t="s">
        <v>1276</v>
      </c>
    </row>
    <row r="187" spans="1:17" ht="21" hidden="1" x14ac:dyDescent="0.25">
      <c r="A187" s="15">
        <f t="shared" si="3"/>
        <v>171</v>
      </c>
      <c r="B187" s="16" t="s">
        <v>1320</v>
      </c>
      <c r="C187" s="16" t="s">
        <v>72</v>
      </c>
      <c r="D187" s="16" t="s">
        <v>73</v>
      </c>
      <c r="E187" s="16" t="s">
        <v>136</v>
      </c>
      <c r="F187" s="16" t="s">
        <v>137</v>
      </c>
      <c r="G187" s="16" t="s">
        <v>1069</v>
      </c>
      <c r="H187" s="16" t="s">
        <v>1051</v>
      </c>
      <c r="I187" s="16" t="s">
        <v>1070</v>
      </c>
      <c r="J187" s="16" t="s">
        <v>1051</v>
      </c>
      <c r="K187" s="16" t="s">
        <v>1071</v>
      </c>
      <c r="L187" s="16" t="s">
        <v>1041</v>
      </c>
      <c r="M187" s="16" t="s">
        <v>1300</v>
      </c>
      <c r="N187" s="17">
        <v>40000</v>
      </c>
      <c r="O187" s="17">
        <v>40000</v>
      </c>
      <c r="P187" s="17">
        <v>0</v>
      </c>
      <c r="Q187" s="15" t="s">
        <v>1156</v>
      </c>
    </row>
    <row r="188" spans="1:17" ht="21" hidden="1" x14ac:dyDescent="0.25">
      <c r="A188" s="15">
        <f t="shared" si="3"/>
        <v>172</v>
      </c>
      <c r="B188" s="16" t="s">
        <v>1336</v>
      </c>
      <c r="C188" s="16" t="s">
        <v>149</v>
      </c>
      <c r="D188" s="16" t="s">
        <v>150</v>
      </c>
      <c r="E188" s="16" t="s">
        <v>699</v>
      </c>
      <c r="F188" s="16" t="s">
        <v>700</v>
      </c>
      <c r="G188" s="16" t="s">
        <v>1073</v>
      </c>
      <c r="H188" s="16" t="s">
        <v>1051</v>
      </c>
      <c r="I188" s="16" t="s">
        <v>1074</v>
      </c>
      <c r="J188" s="16" t="s">
        <v>1051</v>
      </c>
      <c r="K188" s="16" t="s">
        <v>1075</v>
      </c>
      <c r="L188" s="16" t="s">
        <v>1041</v>
      </c>
      <c r="M188" s="16" t="s">
        <v>1355</v>
      </c>
      <c r="N188" s="17">
        <v>3322</v>
      </c>
      <c r="O188" s="17">
        <v>3322</v>
      </c>
      <c r="P188" s="17">
        <v>0</v>
      </c>
      <c r="Q188" s="15" t="s">
        <v>1274</v>
      </c>
    </row>
    <row r="189" spans="1:17" ht="21" hidden="1" x14ac:dyDescent="0.25">
      <c r="A189" s="15">
        <f t="shared" si="3"/>
        <v>173</v>
      </c>
      <c r="B189" s="16" t="s">
        <v>1351</v>
      </c>
      <c r="C189" s="16" t="s">
        <v>1077</v>
      </c>
      <c r="D189" s="16" t="s">
        <v>1078</v>
      </c>
      <c r="E189" s="16" t="s">
        <v>1079</v>
      </c>
      <c r="F189" s="16" t="s">
        <v>162</v>
      </c>
      <c r="G189" s="16" t="s">
        <v>1080</v>
      </c>
      <c r="H189" s="16" t="s">
        <v>1051</v>
      </c>
      <c r="I189" s="16" t="s">
        <v>1081</v>
      </c>
      <c r="J189" s="16" t="s">
        <v>1051</v>
      </c>
      <c r="K189" s="16" t="s">
        <v>1082</v>
      </c>
      <c r="L189" s="16" t="s">
        <v>1041</v>
      </c>
      <c r="M189" s="16" t="s">
        <v>1259</v>
      </c>
      <c r="N189" s="17">
        <v>10053.26</v>
      </c>
      <c r="O189" s="17">
        <v>10053.26</v>
      </c>
      <c r="P189" s="17">
        <v>0</v>
      </c>
      <c r="Q189" s="15" t="s">
        <v>1277</v>
      </c>
    </row>
    <row r="190" spans="1:17" ht="21" hidden="1" x14ac:dyDescent="0.25">
      <c r="A190" s="15">
        <f t="shared" si="3"/>
        <v>174</v>
      </c>
      <c r="B190" s="16" t="s">
        <v>1352</v>
      </c>
      <c r="C190" s="16" t="s">
        <v>1084</v>
      </c>
      <c r="D190" s="16" t="s">
        <v>1085</v>
      </c>
      <c r="E190" s="16" t="s">
        <v>1086</v>
      </c>
      <c r="F190" s="16" t="s">
        <v>1087</v>
      </c>
      <c r="G190" s="16" t="s">
        <v>1088</v>
      </c>
      <c r="H190" s="16" t="s">
        <v>969</v>
      </c>
      <c r="I190" s="16" t="s">
        <v>1089</v>
      </c>
      <c r="J190" s="16" t="s">
        <v>969</v>
      </c>
      <c r="K190" s="16" t="s">
        <v>1090</v>
      </c>
      <c r="L190" s="16" t="s">
        <v>1035</v>
      </c>
      <c r="M190" s="16" t="s">
        <v>1356</v>
      </c>
      <c r="N190" s="17">
        <v>3000</v>
      </c>
      <c r="O190" s="17">
        <v>3000</v>
      </c>
      <c r="P190" s="17">
        <v>0</v>
      </c>
      <c r="Q190" s="15" t="s">
        <v>1281</v>
      </c>
    </row>
    <row r="191" spans="1:17" ht="21" hidden="1" x14ac:dyDescent="0.25">
      <c r="A191" s="15">
        <f t="shared" si="3"/>
        <v>175</v>
      </c>
      <c r="B191" s="16" t="s">
        <v>1165</v>
      </c>
      <c r="C191" s="16" t="s">
        <v>212</v>
      </c>
      <c r="D191" s="16" t="s">
        <v>213</v>
      </c>
      <c r="E191" s="16" t="s">
        <v>214</v>
      </c>
      <c r="F191" s="16" t="s">
        <v>75</v>
      </c>
      <c r="G191" s="16" t="s">
        <v>1092</v>
      </c>
      <c r="H191" s="16" t="s">
        <v>1035</v>
      </c>
      <c r="I191" s="16" t="s">
        <v>1093</v>
      </c>
      <c r="J191" s="16" t="s">
        <v>1035</v>
      </c>
      <c r="K191" s="16" t="s">
        <v>1094</v>
      </c>
      <c r="L191" s="16" t="s">
        <v>1041</v>
      </c>
      <c r="M191" s="16" t="s">
        <v>1260</v>
      </c>
      <c r="N191" s="17">
        <v>4491.66</v>
      </c>
      <c r="O191" s="17">
        <v>4491.66</v>
      </c>
      <c r="P191" s="17">
        <v>0</v>
      </c>
      <c r="Q191" s="15" t="s">
        <v>1275</v>
      </c>
    </row>
    <row r="192" spans="1:17" ht="21" hidden="1" x14ac:dyDescent="0.25">
      <c r="A192" s="15">
        <f t="shared" si="3"/>
        <v>176</v>
      </c>
      <c r="B192" s="16" t="s">
        <v>1165</v>
      </c>
      <c r="C192" s="16" t="s">
        <v>212</v>
      </c>
      <c r="D192" s="16" t="s">
        <v>213</v>
      </c>
      <c r="E192" s="16" t="s">
        <v>214</v>
      </c>
      <c r="F192" s="16" t="s">
        <v>75</v>
      </c>
      <c r="G192" s="16" t="s">
        <v>1096</v>
      </c>
      <c r="H192" s="16" t="s">
        <v>1035</v>
      </c>
      <c r="I192" s="16" t="s">
        <v>1097</v>
      </c>
      <c r="J192" s="16" t="s">
        <v>1035</v>
      </c>
      <c r="K192" s="16" t="s">
        <v>1098</v>
      </c>
      <c r="L192" s="16" t="s">
        <v>1041</v>
      </c>
      <c r="M192" s="16" t="s">
        <v>1261</v>
      </c>
      <c r="N192" s="17">
        <v>3144.16</v>
      </c>
      <c r="O192" s="17">
        <v>3144.16</v>
      </c>
      <c r="P192" s="17">
        <v>0</v>
      </c>
      <c r="Q192" s="15" t="s">
        <v>1275</v>
      </c>
    </row>
    <row r="193" spans="1:17" ht="21" hidden="1" x14ac:dyDescent="0.25">
      <c r="A193" s="15">
        <f t="shared" si="3"/>
        <v>177</v>
      </c>
      <c r="B193" s="16" t="s">
        <v>1165</v>
      </c>
      <c r="C193" s="16" t="s">
        <v>212</v>
      </c>
      <c r="D193" s="16" t="s">
        <v>213</v>
      </c>
      <c r="E193" s="16" t="s">
        <v>214</v>
      </c>
      <c r="F193" s="16" t="s">
        <v>75</v>
      </c>
      <c r="G193" s="16" t="s">
        <v>1100</v>
      </c>
      <c r="H193" s="16" t="s">
        <v>1051</v>
      </c>
      <c r="I193" s="16" t="s">
        <v>1101</v>
      </c>
      <c r="J193" s="16" t="s">
        <v>1051</v>
      </c>
      <c r="K193" s="16" t="s">
        <v>1102</v>
      </c>
      <c r="L193" s="16" t="s">
        <v>1041</v>
      </c>
      <c r="M193" s="16" t="s">
        <v>1262</v>
      </c>
      <c r="N193" s="17">
        <v>4491.66</v>
      </c>
      <c r="O193" s="17">
        <v>4491.66</v>
      </c>
      <c r="P193" s="17">
        <v>0</v>
      </c>
      <c r="Q193" s="15" t="s">
        <v>1275</v>
      </c>
    </row>
    <row r="194" spans="1:17" ht="21" hidden="1" x14ac:dyDescent="0.25">
      <c r="A194" s="15">
        <f t="shared" si="3"/>
        <v>178</v>
      </c>
      <c r="B194" s="16" t="s">
        <v>1180</v>
      </c>
      <c r="C194" s="16" t="s">
        <v>221</v>
      </c>
      <c r="D194" s="16" t="s">
        <v>222</v>
      </c>
      <c r="E194" s="16" t="s">
        <v>1104</v>
      </c>
      <c r="F194" s="16" t="s">
        <v>353</v>
      </c>
      <c r="G194" s="16" t="s">
        <v>1105</v>
      </c>
      <c r="H194" s="16" t="s">
        <v>959</v>
      </c>
      <c r="I194" s="16" t="s">
        <v>1106</v>
      </c>
      <c r="J194" s="16" t="s">
        <v>1107</v>
      </c>
      <c r="K194" s="16" t="s">
        <v>1108</v>
      </c>
      <c r="L194" s="16" t="s">
        <v>1035</v>
      </c>
      <c r="M194" s="16" t="s">
        <v>1263</v>
      </c>
      <c r="N194" s="17">
        <v>13000</v>
      </c>
      <c r="O194" s="17">
        <v>13000</v>
      </c>
      <c r="P194" s="17">
        <v>0</v>
      </c>
      <c r="Q194" s="15" t="s">
        <v>1276</v>
      </c>
    </row>
    <row r="195" spans="1:17" ht="21" hidden="1" x14ac:dyDescent="0.25">
      <c r="A195" s="15">
        <f t="shared" si="3"/>
        <v>179</v>
      </c>
      <c r="B195" s="16" t="s">
        <v>1180</v>
      </c>
      <c r="C195" s="16" t="s">
        <v>221</v>
      </c>
      <c r="D195" s="16" t="s">
        <v>222</v>
      </c>
      <c r="E195" s="16" t="s">
        <v>529</v>
      </c>
      <c r="F195" s="16" t="s">
        <v>353</v>
      </c>
      <c r="G195" s="16" t="s">
        <v>1110</v>
      </c>
      <c r="H195" s="16" t="s">
        <v>959</v>
      </c>
      <c r="I195" s="16" t="s">
        <v>1111</v>
      </c>
      <c r="J195" s="16" t="s">
        <v>1107</v>
      </c>
      <c r="K195" s="16" t="s">
        <v>1112</v>
      </c>
      <c r="L195" s="16" t="s">
        <v>1035</v>
      </c>
      <c r="M195" s="16" t="s">
        <v>1263</v>
      </c>
      <c r="N195" s="17">
        <v>6614.06</v>
      </c>
      <c r="O195" s="17">
        <v>6614.06</v>
      </c>
      <c r="P195" s="17">
        <v>0</v>
      </c>
      <c r="Q195" s="15" t="s">
        <v>1276</v>
      </c>
    </row>
    <row r="196" spans="1:17" ht="21" hidden="1" x14ac:dyDescent="0.25">
      <c r="A196" s="15">
        <f t="shared" si="3"/>
        <v>180</v>
      </c>
      <c r="B196" s="16" t="s">
        <v>1226</v>
      </c>
      <c r="C196" s="16" t="s">
        <v>680</v>
      </c>
      <c r="D196" s="16" t="s">
        <v>681</v>
      </c>
      <c r="E196" s="16" t="s">
        <v>682</v>
      </c>
      <c r="F196" s="16" t="s">
        <v>683</v>
      </c>
      <c r="G196" s="16" t="s">
        <v>1114</v>
      </c>
      <c r="H196" s="16" t="s">
        <v>1051</v>
      </c>
      <c r="I196" s="16" t="s">
        <v>1115</v>
      </c>
      <c r="J196" s="16" t="s">
        <v>1051</v>
      </c>
      <c r="K196" s="16" t="s">
        <v>1116</v>
      </c>
      <c r="L196" s="16" t="s">
        <v>1041</v>
      </c>
      <c r="M196" s="16" t="s">
        <v>1264</v>
      </c>
      <c r="N196" s="17">
        <v>15066</v>
      </c>
      <c r="O196" s="17">
        <v>15066</v>
      </c>
      <c r="P196" s="17">
        <v>0</v>
      </c>
      <c r="Q196" s="15" t="s">
        <v>1278</v>
      </c>
    </row>
    <row r="197" spans="1:17" ht="21" hidden="1" x14ac:dyDescent="0.25">
      <c r="A197" s="15">
        <f t="shared" si="3"/>
        <v>181</v>
      </c>
      <c r="B197" s="16" t="s">
        <v>1353</v>
      </c>
      <c r="C197" s="16" t="s">
        <v>95</v>
      </c>
      <c r="D197" s="16" t="s">
        <v>96</v>
      </c>
      <c r="E197" s="16" t="s">
        <v>1118</v>
      </c>
      <c r="F197" s="16" t="s">
        <v>1119</v>
      </c>
      <c r="G197" s="16" t="s">
        <v>1120</v>
      </c>
      <c r="H197" s="16" t="s">
        <v>1035</v>
      </c>
      <c r="I197" s="16" t="s">
        <v>1121</v>
      </c>
      <c r="J197" s="16" t="s">
        <v>1035</v>
      </c>
      <c r="K197" s="16" t="s">
        <v>1122</v>
      </c>
      <c r="L197" s="16" t="s">
        <v>1041</v>
      </c>
      <c r="M197" s="16" t="s">
        <v>1357</v>
      </c>
      <c r="N197" s="17">
        <v>9545.35</v>
      </c>
      <c r="O197" s="17">
        <v>9545.35</v>
      </c>
      <c r="P197" s="17">
        <v>0</v>
      </c>
      <c r="Q197" s="15" t="s">
        <v>1158</v>
      </c>
    </row>
    <row r="198" spans="1:17" ht="21" hidden="1" x14ac:dyDescent="0.25">
      <c r="A198" s="15">
        <f t="shared" si="3"/>
        <v>182</v>
      </c>
      <c r="B198" s="16" t="s">
        <v>1335</v>
      </c>
      <c r="C198" s="16" t="s">
        <v>680</v>
      </c>
      <c r="D198" s="16" t="s">
        <v>681</v>
      </c>
      <c r="E198" s="16" t="s">
        <v>682</v>
      </c>
      <c r="F198" s="16" t="s">
        <v>683</v>
      </c>
      <c r="G198" s="16" t="s">
        <v>1124</v>
      </c>
      <c r="H198" s="16" t="s">
        <v>1051</v>
      </c>
      <c r="I198" s="16" t="s">
        <v>1125</v>
      </c>
      <c r="J198" s="16" t="s">
        <v>1051</v>
      </c>
      <c r="K198" s="16" t="s">
        <v>1126</v>
      </c>
      <c r="L198" s="16" t="s">
        <v>1041</v>
      </c>
      <c r="M198" s="16" t="s">
        <v>1265</v>
      </c>
      <c r="N198" s="17">
        <v>5022</v>
      </c>
      <c r="O198" s="17">
        <v>5022</v>
      </c>
      <c r="P198" s="17">
        <v>0</v>
      </c>
      <c r="Q198" s="15" t="s">
        <v>1278</v>
      </c>
    </row>
    <row r="199" spans="1:17" ht="21" hidden="1" x14ac:dyDescent="0.25">
      <c r="A199" s="15">
        <f t="shared" si="3"/>
        <v>183</v>
      </c>
      <c r="B199" s="16" t="s">
        <v>1330</v>
      </c>
      <c r="C199" s="16" t="s">
        <v>221</v>
      </c>
      <c r="D199" s="16" t="s">
        <v>222</v>
      </c>
      <c r="E199" s="16" t="s">
        <v>529</v>
      </c>
      <c r="F199" s="16" t="s">
        <v>353</v>
      </c>
      <c r="G199" s="16" t="s">
        <v>1128</v>
      </c>
      <c r="H199" s="16" t="s">
        <v>1107</v>
      </c>
      <c r="I199" s="16" t="s">
        <v>1129</v>
      </c>
      <c r="J199" s="16" t="s">
        <v>1130</v>
      </c>
      <c r="K199" s="16" t="s">
        <v>1131</v>
      </c>
      <c r="L199" s="16" t="s">
        <v>1035</v>
      </c>
      <c r="M199" s="16" t="s">
        <v>1266</v>
      </c>
      <c r="N199" s="17">
        <v>4706.34</v>
      </c>
      <c r="O199" s="17">
        <v>4706.34</v>
      </c>
      <c r="P199" s="17">
        <v>0</v>
      </c>
      <c r="Q199" s="15" t="s">
        <v>1276</v>
      </c>
    </row>
    <row r="200" spans="1:17" ht="21" hidden="1" x14ac:dyDescent="0.25">
      <c r="A200" s="15">
        <f t="shared" si="3"/>
        <v>184</v>
      </c>
      <c r="B200" s="16" t="s">
        <v>1330</v>
      </c>
      <c r="C200" s="16" t="s">
        <v>221</v>
      </c>
      <c r="D200" s="16" t="s">
        <v>222</v>
      </c>
      <c r="E200" s="16" t="s">
        <v>372</v>
      </c>
      <c r="F200" s="16" t="s">
        <v>353</v>
      </c>
      <c r="G200" s="16" t="s">
        <v>1133</v>
      </c>
      <c r="H200" s="16" t="s">
        <v>1107</v>
      </c>
      <c r="I200" s="16" t="s">
        <v>1134</v>
      </c>
      <c r="J200" s="16" t="s">
        <v>1107</v>
      </c>
      <c r="K200" s="16" t="s">
        <v>1135</v>
      </c>
      <c r="L200" s="16" t="s">
        <v>1035</v>
      </c>
      <c r="M200" s="16" t="s">
        <v>1266</v>
      </c>
      <c r="N200" s="17">
        <v>7872.63</v>
      </c>
      <c r="O200" s="17">
        <v>7872.63</v>
      </c>
      <c r="P200" s="17">
        <v>0</v>
      </c>
      <c r="Q200" s="15" t="s">
        <v>1276</v>
      </c>
    </row>
    <row r="201" spans="1:17" ht="21" x14ac:dyDescent="0.25">
      <c r="A201" s="15">
        <f t="shared" si="3"/>
        <v>185</v>
      </c>
      <c r="B201" s="16" t="s">
        <v>1319</v>
      </c>
      <c r="C201" s="16" t="s">
        <v>50</v>
      </c>
      <c r="D201" s="16" t="s">
        <v>51</v>
      </c>
      <c r="E201" s="16" t="s">
        <v>1137</v>
      </c>
      <c r="F201" s="16" t="s">
        <v>1138</v>
      </c>
      <c r="G201" s="16" t="s">
        <v>1139</v>
      </c>
      <c r="H201" s="16" t="s">
        <v>1035</v>
      </c>
      <c r="I201" s="16" t="s">
        <v>1140</v>
      </c>
      <c r="J201" s="16" t="s">
        <v>1035</v>
      </c>
      <c r="K201" s="23" t="s">
        <v>1141</v>
      </c>
      <c r="L201" s="16" t="s">
        <v>1041</v>
      </c>
      <c r="M201" s="16" t="s">
        <v>1267</v>
      </c>
      <c r="N201" s="17">
        <v>44349.48</v>
      </c>
      <c r="O201" s="17">
        <v>44349.48</v>
      </c>
      <c r="P201" s="17">
        <v>0</v>
      </c>
      <c r="Q201" s="15" t="s">
        <v>1157</v>
      </c>
    </row>
    <row r="202" spans="1:17" ht="21" hidden="1" x14ac:dyDescent="0.25">
      <c r="A202" s="15">
        <f t="shared" si="3"/>
        <v>186</v>
      </c>
      <c r="B202" s="16" t="s">
        <v>1182</v>
      </c>
      <c r="C202" s="16" t="s">
        <v>249</v>
      </c>
      <c r="D202" s="16" t="s">
        <v>250</v>
      </c>
      <c r="E202" s="16" t="s">
        <v>251</v>
      </c>
      <c r="F202" s="16" t="s">
        <v>252</v>
      </c>
      <c r="G202" s="16" t="s">
        <v>1143</v>
      </c>
      <c r="H202" s="16" t="s">
        <v>1038</v>
      </c>
      <c r="I202" s="16" t="s">
        <v>1144</v>
      </c>
      <c r="J202" s="16" t="s">
        <v>1038</v>
      </c>
      <c r="K202" s="16" t="s">
        <v>1145</v>
      </c>
      <c r="L202" s="16" t="s">
        <v>1041</v>
      </c>
      <c r="M202" s="16" t="s">
        <v>1268</v>
      </c>
      <c r="N202" s="17">
        <v>6540.69</v>
      </c>
      <c r="O202" s="17">
        <v>6540.69</v>
      </c>
      <c r="P202" s="17">
        <v>0</v>
      </c>
      <c r="Q202" s="15" t="s">
        <v>1158</v>
      </c>
    </row>
    <row r="203" spans="1:17" ht="21" hidden="1" x14ac:dyDescent="0.2">
      <c r="A203" s="15">
        <f t="shared" si="3"/>
        <v>187</v>
      </c>
      <c r="B203" s="20" t="s">
        <v>1182</v>
      </c>
      <c r="C203" s="16" t="s">
        <v>249</v>
      </c>
      <c r="D203" s="16" t="s">
        <v>250</v>
      </c>
      <c r="E203" s="16" t="s">
        <v>251</v>
      </c>
      <c r="F203" s="16" t="s">
        <v>252</v>
      </c>
      <c r="G203" s="16" t="s">
        <v>1147</v>
      </c>
      <c r="H203" s="16" t="s">
        <v>1038</v>
      </c>
      <c r="I203" s="16" t="s">
        <v>1148</v>
      </c>
      <c r="J203" s="16" t="s">
        <v>1038</v>
      </c>
      <c r="K203" s="16" t="s">
        <v>1149</v>
      </c>
      <c r="L203" s="16" t="s">
        <v>1041</v>
      </c>
      <c r="M203" s="16" t="s">
        <v>1269</v>
      </c>
      <c r="N203" s="17">
        <v>6540.69</v>
      </c>
      <c r="O203" s="17">
        <v>6540.69</v>
      </c>
      <c r="P203" s="17">
        <v>0</v>
      </c>
      <c r="Q203" s="15" t="s">
        <v>1158</v>
      </c>
    </row>
    <row r="204" spans="1:17" ht="21" hidden="1" x14ac:dyDescent="0.25">
      <c r="A204" s="15">
        <f t="shared" si="3"/>
        <v>188</v>
      </c>
      <c r="B204" s="16" t="s">
        <v>1353</v>
      </c>
      <c r="C204" s="16" t="s">
        <v>95</v>
      </c>
      <c r="D204" s="16" t="s">
        <v>96</v>
      </c>
      <c r="E204" s="16" t="s">
        <v>1118</v>
      </c>
      <c r="F204" s="16" t="s">
        <v>1119</v>
      </c>
      <c r="G204" s="16" t="s">
        <v>1151</v>
      </c>
      <c r="H204" s="16" t="s">
        <v>1035</v>
      </c>
      <c r="I204" s="16" t="s">
        <v>1152</v>
      </c>
      <c r="J204" s="16" t="s">
        <v>1035</v>
      </c>
      <c r="K204" s="16" t="s">
        <v>1153</v>
      </c>
      <c r="L204" s="16" t="s">
        <v>1041</v>
      </c>
      <c r="M204" s="16" t="s">
        <v>1270</v>
      </c>
      <c r="N204" s="17">
        <v>9848.92</v>
      </c>
      <c r="O204" s="17">
        <v>9848.92</v>
      </c>
      <c r="P204" s="17">
        <v>0</v>
      </c>
      <c r="Q204" s="15" t="s">
        <v>1158</v>
      </c>
    </row>
  </sheetData>
  <mergeCells count="25">
    <mergeCell ref="Q13:Q14"/>
    <mergeCell ref="A15:Q15"/>
    <mergeCell ref="A154:Q154"/>
    <mergeCell ref="I13:J13"/>
    <mergeCell ref="K13:L13"/>
    <mergeCell ref="M13:M14"/>
    <mergeCell ref="N13:N14"/>
    <mergeCell ref="O13:O14"/>
    <mergeCell ref="P13:P14"/>
    <mergeCell ref="A13:A14"/>
    <mergeCell ref="B13:B14"/>
    <mergeCell ref="C13:D13"/>
    <mergeCell ref="E13:F13"/>
    <mergeCell ref="G13:H13"/>
    <mergeCell ref="A7:Q7"/>
    <mergeCell ref="A8:Q8"/>
    <mergeCell ref="A9:Q9"/>
    <mergeCell ref="A10:Q10"/>
    <mergeCell ref="A11:Q11"/>
    <mergeCell ref="A6:Q6"/>
    <mergeCell ref="A1:Q1"/>
    <mergeCell ref="A2:Q2"/>
    <mergeCell ref="A3:Q3"/>
    <mergeCell ref="A4:Q4"/>
    <mergeCell ref="A5:Q5"/>
  </mergeCells>
  <pageMargins left="0.19685039370078741" right="0" top="0.39370078740157483" bottom="0.39370078740157483" header="0.51181102362204722" footer="0.51181102362204722"/>
  <pageSetup paperSize="9" scale="65" firstPageNumber="0" fitToWidth="0" fitToHeight="0" pageOrder="overThenDown"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FCEC2-5FB2-4EC7-AE1A-4A5DC8923263}">
  <dimension ref="A1:P208"/>
  <sheetViews>
    <sheetView showGridLines="0" tabSelected="1" topLeftCell="A191" zoomScaleNormal="100" workbookViewId="0">
      <selection activeCell="F196" sqref="F196"/>
    </sheetView>
  </sheetViews>
  <sheetFormatPr defaultColWidth="8.7265625" defaultRowHeight="13" x14ac:dyDescent="0.25"/>
  <cols>
    <col min="1" max="1" width="6.1796875" style="9" customWidth="1"/>
    <col min="2" max="2" width="26" style="9" customWidth="1"/>
    <col min="3" max="3" width="34" style="9" customWidth="1"/>
    <col min="4" max="4" width="10.1796875" style="9" customWidth="1"/>
    <col min="5" max="5" width="7.81640625" style="9" customWidth="1"/>
    <col min="6" max="6" width="9.1796875" style="9" customWidth="1"/>
    <col min="7" max="7" width="8.36328125" style="9" customWidth="1"/>
    <col min="8" max="8" width="8.81640625" style="9" customWidth="1"/>
    <col min="9" max="9" width="8.1796875" style="9" customWidth="1"/>
    <col min="10" max="10" width="10.453125" style="9" customWidth="1"/>
    <col min="11" max="11" width="8" style="9" customWidth="1"/>
    <col min="12" max="12" width="23.54296875" style="9" customWidth="1"/>
    <col min="13" max="13" width="10.6328125" style="10" customWidth="1"/>
    <col min="14" max="14" width="11.26953125" style="10" customWidth="1"/>
    <col min="15" max="15" width="10" style="10" customWidth="1"/>
    <col min="16" max="16" width="32.1796875" style="9" customWidth="1"/>
    <col min="17" max="16384" width="8.7265625" style="9"/>
  </cols>
  <sheetData>
    <row r="1" spans="1:16" x14ac:dyDescent="0.25">
      <c r="A1" s="40"/>
      <c r="B1" s="40"/>
      <c r="C1" s="40"/>
      <c r="D1" s="40"/>
      <c r="E1" s="40"/>
      <c r="F1" s="40"/>
      <c r="G1" s="40"/>
      <c r="H1" s="40"/>
      <c r="I1" s="40"/>
      <c r="J1" s="40"/>
      <c r="K1" s="40"/>
      <c r="L1" s="40"/>
      <c r="M1" s="40"/>
      <c r="N1" s="40"/>
      <c r="O1" s="40"/>
      <c r="P1" s="40"/>
    </row>
    <row r="2" spans="1:16" x14ac:dyDescent="0.25">
      <c r="A2" s="40"/>
      <c r="B2" s="40"/>
      <c r="C2" s="40"/>
      <c r="D2" s="40"/>
      <c r="E2" s="40"/>
      <c r="F2" s="40"/>
      <c r="G2" s="40"/>
      <c r="H2" s="40"/>
      <c r="I2" s="40"/>
      <c r="J2" s="40"/>
      <c r="K2" s="40"/>
      <c r="L2" s="40"/>
      <c r="M2" s="40"/>
      <c r="N2" s="40"/>
      <c r="O2" s="40"/>
      <c r="P2" s="40"/>
    </row>
    <row r="3" spans="1:16" x14ac:dyDescent="0.25">
      <c r="A3" s="40"/>
      <c r="B3" s="40"/>
      <c r="C3" s="40"/>
      <c r="D3" s="40"/>
      <c r="E3" s="40"/>
      <c r="F3" s="40"/>
      <c r="G3" s="40"/>
      <c r="H3" s="40"/>
      <c r="I3" s="40"/>
      <c r="J3" s="40"/>
      <c r="K3" s="40"/>
      <c r="L3" s="40"/>
      <c r="M3" s="40"/>
      <c r="N3" s="40"/>
      <c r="O3" s="40"/>
      <c r="P3" s="40"/>
    </row>
    <row r="4" spans="1:16" x14ac:dyDescent="0.25">
      <c r="A4" s="39" t="s">
        <v>1292</v>
      </c>
      <c r="B4" s="39"/>
      <c r="C4" s="39"/>
      <c r="D4" s="39"/>
      <c r="E4" s="39"/>
      <c r="F4" s="39"/>
      <c r="G4" s="39"/>
      <c r="H4" s="39"/>
      <c r="I4" s="39"/>
      <c r="J4" s="39"/>
      <c r="K4" s="39"/>
      <c r="L4" s="39"/>
      <c r="M4" s="39"/>
      <c r="N4" s="39"/>
      <c r="O4" s="39"/>
      <c r="P4" s="39"/>
    </row>
    <row r="5" spans="1:16" x14ac:dyDescent="0.25">
      <c r="A5" s="39" t="s">
        <v>1293</v>
      </c>
      <c r="B5" s="39"/>
      <c r="C5" s="39"/>
      <c r="D5" s="39"/>
      <c r="E5" s="39"/>
      <c r="F5" s="39"/>
      <c r="G5" s="39"/>
      <c r="H5" s="39"/>
      <c r="I5" s="39"/>
      <c r="J5" s="39"/>
      <c r="K5" s="39"/>
      <c r="L5" s="39"/>
      <c r="M5" s="39"/>
      <c r="N5" s="39"/>
      <c r="O5" s="39"/>
      <c r="P5" s="39"/>
    </row>
    <row r="6" spans="1:16" x14ac:dyDescent="0.25">
      <c r="A6" s="39" t="s">
        <v>1294</v>
      </c>
      <c r="B6" s="39"/>
      <c r="C6" s="39"/>
      <c r="D6" s="39"/>
      <c r="E6" s="39"/>
      <c r="F6" s="39"/>
      <c r="G6" s="39"/>
      <c r="H6" s="39"/>
      <c r="I6" s="39"/>
      <c r="J6" s="39"/>
      <c r="K6" s="39"/>
      <c r="L6" s="39"/>
      <c r="M6" s="39"/>
      <c r="N6" s="39"/>
      <c r="O6" s="39"/>
      <c r="P6" s="39"/>
    </row>
    <row r="7" spans="1:16" x14ac:dyDescent="0.25">
      <c r="A7" s="40"/>
      <c r="B7" s="40"/>
      <c r="C7" s="40"/>
      <c r="D7" s="40"/>
      <c r="E7" s="40"/>
      <c r="F7" s="40"/>
      <c r="G7" s="40"/>
      <c r="H7" s="40"/>
      <c r="I7" s="40"/>
      <c r="J7" s="40"/>
      <c r="K7" s="40"/>
      <c r="L7" s="40"/>
      <c r="M7" s="40"/>
      <c r="N7" s="40"/>
      <c r="O7" s="40"/>
      <c r="P7" s="40"/>
    </row>
    <row r="8" spans="1:16" ht="15.5" x14ac:dyDescent="0.25">
      <c r="A8" s="41" t="s">
        <v>1295</v>
      </c>
      <c r="B8" s="41"/>
      <c r="C8" s="41"/>
      <c r="D8" s="41"/>
      <c r="E8" s="41"/>
      <c r="F8" s="41"/>
      <c r="G8" s="41"/>
      <c r="H8" s="41"/>
      <c r="I8" s="41"/>
      <c r="J8" s="41"/>
      <c r="K8" s="41"/>
      <c r="L8" s="41"/>
      <c r="M8" s="41"/>
      <c r="N8" s="41"/>
      <c r="O8" s="41"/>
      <c r="P8" s="41"/>
    </row>
    <row r="9" spans="1:16" ht="15.5" x14ac:dyDescent="0.25">
      <c r="A9" s="41">
        <v>2022</v>
      </c>
      <c r="B9" s="41"/>
      <c r="C9" s="41"/>
      <c r="D9" s="41"/>
      <c r="E9" s="41"/>
      <c r="F9" s="41"/>
      <c r="G9" s="41"/>
      <c r="H9" s="41"/>
      <c r="I9" s="41"/>
      <c r="J9" s="41"/>
      <c r="K9" s="41"/>
      <c r="L9" s="41"/>
      <c r="M9" s="41"/>
      <c r="N9" s="41"/>
      <c r="O9" s="41"/>
      <c r="P9" s="41"/>
    </row>
    <row r="10" spans="1:16" x14ac:dyDescent="0.25">
      <c r="A10" s="42" t="s">
        <v>1296</v>
      </c>
      <c r="B10" s="42"/>
      <c r="C10" s="42"/>
      <c r="D10" s="42"/>
      <c r="E10" s="42"/>
      <c r="F10" s="42"/>
      <c r="G10" s="42"/>
      <c r="H10" s="42"/>
      <c r="I10" s="42"/>
      <c r="J10" s="42"/>
      <c r="K10" s="42"/>
      <c r="L10" s="42"/>
      <c r="M10" s="42"/>
      <c r="N10" s="42"/>
      <c r="O10" s="42"/>
      <c r="P10" s="42"/>
    </row>
    <row r="11" spans="1:16" x14ac:dyDescent="0.25">
      <c r="A11" s="42" t="s">
        <v>1291</v>
      </c>
      <c r="B11" s="42"/>
      <c r="C11" s="42"/>
      <c r="D11" s="42"/>
      <c r="E11" s="42"/>
      <c r="F11" s="42"/>
      <c r="G11" s="42"/>
      <c r="H11" s="42"/>
      <c r="I11" s="42"/>
      <c r="J11" s="42"/>
      <c r="K11" s="42"/>
      <c r="L11" s="42"/>
      <c r="M11" s="42"/>
      <c r="N11" s="42"/>
      <c r="O11" s="42"/>
      <c r="P11" s="42"/>
    </row>
    <row r="12" spans="1:16" ht="13.5" thickBot="1" x14ac:dyDescent="0.3">
      <c r="P12" s="11" t="s">
        <v>1289</v>
      </c>
    </row>
    <row r="13" spans="1:16" s="12" customFormat="1" ht="34" customHeight="1" thickTop="1" thickBot="1" x14ac:dyDescent="0.3">
      <c r="A13" s="59" t="s">
        <v>1290</v>
      </c>
      <c r="B13" s="50" t="s">
        <v>1159</v>
      </c>
      <c r="C13" s="51" t="s">
        <v>5</v>
      </c>
      <c r="D13" s="50" t="s">
        <v>1283</v>
      </c>
      <c r="E13" s="50"/>
      <c r="F13" s="50" t="s">
        <v>1286</v>
      </c>
      <c r="G13" s="50"/>
      <c r="H13" s="50" t="s">
        <v>1287</v>
      </c>
      <c r="I13" s="50"/>
      <c r="J13" s="50" t="s">
        <v>1288</v>
      </c>
      <c r="K13" s="50"/>
      <c r="L13" s="50" t="s">
        <v>1169</v>
      </c>
      <c r="M13" s="58" t="s">
        <v>15</v>
      </c>
      <c r="N13" s="58" t="s">
        <v>1154</v>
      </c>
      <c r="O13" s="58" t="s">
        <v>16</v>
      </c>
      <c r="P13" s="50" t="s">
        <v>1155</v>
      </c>
    </row>
    <row r="14" spans="1:16" s="14" customFormat="1" ht="27" customHeight="1" thickTop="1" thickBot="1" x14ac:dyDescent="0.3">
      <c r="A14" s="59"/>
      <c r="B14" s="50"/>
      <c r="C14" s="52"/>
      <c r="D14" s="38" t="s">
        <v>1284</v>
      </c>
      <c r="E14" s="38" t="s">
        <v>1285</v>
      </c>
      <c r="F14" s="38" t="s">
        <v>1284</v>
      </c>
      <c r="G14" s="38" t="s">
        <v>1285</v>
      </c>
      <c r="H14" s="38" t="s">
        <v>1284</v>
      </c>
      <c r="I14" s="38" t="s">
        <v>1285</v>
      </c>
      <c r="J14" s="38" t="s">
        <v>1284</v>
      </c>
      <c r="K14" s="38" t="s">
        <v>1285</v>
      </c>
      <c r="L14" s="50"/>
      <c r="M14" s="58"/>
      <c r="N14" s="58"/>
      <c r="O14" s="58"/>
      <c r="P14" s="50"/>
    </row>
    <row r="15" spans="1:16" s="14" customFormat="1" ht="29.15" customHeight="1" thickTop="1" thickBot="1" x14ac:dyDescent="0.3">
      <c r="A15" s="50" t="s">
        <v>20</v>
      </c>
      <c r="B15" s="50"/>
      <c r="C15" s="50"/>
      <c r="D15" s="50"/>
      <c r="E15" s="50"/>
      <c r="F15" s="50"/>
      <c r="G15" s="50"/>
      <c r="H15" s="50"/>
      <c r="I15" s="50"/>
      <c r="J15" s="50"/>
      <c r="K15" s="50"/>
      <c r="L15" s="50"/>
      <c r="M15" s="50"/>
      <c r="N15" s="50"/>
      <c r="O15" s="50"/>
      <c r="P15" s="50"/>
    </row>
    <row r="16" spans="1:16" ht="14" thickTop="1" thickBot="1" x14ac:dyDescent="0.3">
      <c r="A16" s="24">
        <v>1</v>
      </c>
      <c r="B16" s="33" t="s">
        <v>1163</v>
      </c>
      <c r="C16" s="33" t="s">
        <v>34</v>
      </c>
      <c r="D16" s="33" t="s">
        <v>35</v>
      </c>
      <c r="E16" s="33" t="s">
        <v>36</v>
      </c>
      <c r="F16" s="33" t="s">
        <v>37</v>
      </c>
      <c r="G16" s="33" t="s">
        <v>26</v>
      </c>
      <c r="H16" s="33" t="s">
        <v>38</v>
      </c>
      <c r="I16" s="33" t="s">
        <v>28</v>
      </c>
      <c r="J16" s="33" t="s">
        <v>39</v>
      </c>
      <c r="K16" s="33" t="s">
        <v>30</v>
      </c>
      <c r="L16" s="33" t="s">
        <v>1298</v>
      </c>
      <c r="M16" s="34">
        <v>0</v>
      </c>
      <c r="N16" s="34">
        <v>13597.86</v>
      </c>
      <c r="O16" s="34">
        <v>13597.86</v>
      </c>
      <c r="P16" s="35" t="s">
        <v>1271</v>
      </c>
    </row>
    <row r="17" spans="1:16" ht="14" thickTop="1" thickBot="1" x14ac:dyDescent="0.3">
      <c r="A17" s="24">
        <f>A16+1</f>
        <v>2</v>
      </c>
      <c r="B17" s="33" t="s">
        <v>1166</v>
      </c>
      <c r="C17" s="33" t="s">
        <v>22</v>
      </c>
      <c r="D17" s="33" t="s">
        <v>23</v>
      </c>
      <c r="E17" s="33" t="s">
        <v>24</v>
      </c>
      <c r="F17" s="33" t="s">
        <v>25</v>
      </c>
      <c r="G17" s="33" t="s">
        <v>26</v>
      </c>
      <c r="H17" s="33" t="s">
        <v>27</v>
      </c>
      <c r="I17" s="33" t="s">
        <v>28</v>
      </c>
      <c r="J17" s="33" t="s">
        <v>29</v>
      </c>
      <c r="K17" s="33" t="s">
        <v>30</v>
      </c>
      <c r="L17" s="33" t="s">
        <v>1191</v>
      </c>
      <c r="M17" s="34">
        <v>0</v>
      </c>
      <c r="N17" s="34">
        <v>8610.34</v>
      </c>
      <c r="O17" s="34">
        <v>8610.34</v>
      </c>
      <c r="P17" s="35" t="s">
        <v>1190</v>
      </c>
    </row>
    <row r="18" spans="1:16" ht="14" thickTop="1" thickBot="1" x14ac:dyDescent="0.3">
      <c r="A18" s="24">
        <f t="shared" ref="A18:A81" si="0">A17+1</f>
        <v>3</v>
      </c>
      <c r="B18" s="33" t="s">
        <v>1319</v>
      </c>
      <c r="C18" s="33" t="s">
        <v>51</v>
      </c>
      <c r="D18" s="33" t="s">
        <v>52</v>
      </c>
      <c r="E18" s="33" t="s">
        <v>53</v>
      </c>
      <c r="F18" s="33" t="s">
        <v>54</v>
      </c>
      <c r="G18" s="33" t="s">
        <v>26</v>
      </c>
      <c r="H18" s="33" t="s">
        <v>55</v>
      </c>
      <c r="I18" s="33" t="s">
        <v>28</v>
      </c>
      <c r="J18" s="33" t="s">
        <v>56</v>
      </c>
      <c r="K18" s="33" t="s">
        <v>30</v>
      </c>
      <c r="L18" s="33" t="s">
        <v>1299</v>
      </c>
      <c r="M18" s="34">
        <v>0</v>
      </c>
      <c r="N18" s="34">
        <v>5940.13</v>
      </c>
      <c r="O18" s="34">
        <v>5940.13</v>
      </c>
      <c r="P18" s="35" t="s">
        <v>1157</v>
      </c>
    </row>
    <row r="19" spans="1:16" ht="14" thickTop="1" thickBot="1" x14ac:dyDescent="0.3">
      <c r="A19" s="24">
        <f t="shared" si="0"/>
        <v>4</v>
      </c>
      <c r="B19" s="33" t="s">
        <v>1165</v>
      </c>
      <c r="C19" s="33" t="s">
        <v>43</v>
      </c>
      <c r="D19" s="33" t="s">
        <v>44</v>
      </c>
      <c r="E19" s="33" t="s">
        <v>45</v>
      </c>
      <c r="F19" s="33" t="s">
        <v>46</v>
      </c>
      <c r="G19" s="33" t="s">
        <v>26</v>
      </c>
      <c r="H19" s="33" t="s">
        <v>47</v>
      </c>
      <c r="I19" s="33" t="s">
        <v>28</v>
      </c>
      <c r="J19" s="33" t="s">
        <v>48</v>
      </c>
      <c r="K19" s="33" t="s">
        <v>30</v>
      </c>
      <c r="L19" s="33" t="s">
        <v>1164</v>
      </c>
      <c r="M19" s="34">
        <v>0</v>
      </c>
      <c r="N19" s="34">
        <v>4160</v>
      </c>
      <c r="O19" s="34">
        <v>4160</v>
      </c>
      <c r="P19" s="35" t="s">
        <v>1272</v>
      </c>
    </row>
    <row r="20" spans="1:16" ht="14" thickTop="1" thickBot="1" x14ac:dyDescent="0.3">
      <c r="A20" s="24">
        <f t="shared" si="0"/>
        <v>5</v>
      </c>
      <c r="B20" s="33" t="s">
        <v>1160</v>
      </c>
      <c r="C20" s="33" t="s">
        <v>88</v>
      </c>
      <c r="D20" s="33" t="s">
        <v>89</v>
      </c>
      <c r="E20" s="33" t="s">
        <v>75</v>
      </c>
      <c r="F20" s="33" t="s">
        <v>90</v>
      </c>
      <c r="G20" s="33" t="s">
        <v>77</v>
      </c>
      <c r="H20" s="33" t="s">
        <v>91</v>
      </c>
      <c r="I20" s="33" t="s">
        <v>79</v>
      </c>
      <c r="J20" s="33" t="s">
        <v>92</v>
      </c>
      <c r="K20" s="33" t="s">
        <v>81</v>
      </c>
      <c r="L20" s="33">
        <v>202200000</v>
      </c>
      <c r="M20" s="34">
        <v>10069.629999999999</v>
      </c>
      <c r="N20" s="34">
        <v>10069.629999999999</v>
      </c>
      <c r="O20" s="34">
        <v>0</v>
      </c>
      <c r="P20" s="35" t="s">
        <v>1158</v>
      </c>
    </row>
    <row r="21" spans="1:16" ht="14" thickTop="1" thickBot="1" x14ac:dyDescent="0.3">
      <c r="A21" s="24">
        <f t="shared" si="0"/>
        <v>6</v>
      </c>
      <c r="B21" s="33" t="s">
        <v>1320</v>
      </c>
      <c r="C21" s="33" t="s">
        <v>73</v>
      </c>
      <c r="D21" s="33" t="s">
        <v>74</v>
      </c>
      <c r="E21" s="33" t="s">
        <v>75</v>
      </c>
      <c r="F21" s="33" t="s">
        <v>76</v>
      </c>
      <c r="G21" s="33" t="s">
        <v>77</v>
      </c>
      <c r="H21" s="33" t="s">
        <v>78</v>
      </c>
      <c r="I21" s="33" t="s">
        <v>79</v>
      </c>
      <c r="J21" s="33" t="s">
        <v>80</v>
      </c>
      <c r="K21" s="33" t="s">
        <v>81</v>
      </c>
      <c r="L21" s="33" t="s">
        <v>1300</v>
      </c>
      <c r="M21" s="34">
        <v>21333.33</v>
      </c>
      <c r="N21" s="34">
        <v>21333.33</v>
      </c>
      <c r="O21" s="34">
        <v>0</v>
      </c>
      <c r="P21" s="35" t="s">
        <v>1156</v>
      </c>
    </row>
    <row r="22" spans="1:16" ht="14" thickTop="1" thickBot="1" x14ac:dyDescent="0.3">
      <c r="A22" s="24">
        <f t="shared" si="0"/>
        <v>7</v>
      </c>
      <c r="B22" s="33" t="s">
        <v>1321</v>
      </c>
      <c r="C22" s="33" t="s">
        <v>73</v>
      </c>
      <c r="D22" s="33" t="s">
        <v>74</v>
      </c>
      <c r="E22" s="33" t="s">
        <v>75</v>
      </c>
      <c r="F22" s="33" t="s">
        <v>83</v>
      </c>
      <c r="G22" s="33" t="s">
        <v>77</v>
      </c>
      <c r="H22" s="33" t="s">
        <v>84</v>
      </c>
      <c r="I22" s="33" t="s">
        <v>79</v>
      </c>
      <c r="J22" s="33" t="s">
        <v>85</v>
      </c>
      <c r="K22" s="33" t="s">
        <v>81</v>
      </c>
      <c r="L22" s="33" t="s">
        <v>1300</v>
      </c>
      <c r="M22" s="34">
        <v>40000</v>
      </c>
      <c r="N22" s="34">
        <v>40000</v>
      </c>
      <c r="O22" s="34">
        <v>0</v>
      </c>
      <c r="P22" s="35" t="s">
        <v>1156</v>
      </c>
    </row>
    <row r="23" spans="1:16" ht="14" thickTop="1" thickBot="1" x14ac:dyDescent="0.3">
      <c r="A23" s="24">
        <f t="shared" si="0"/>
        <v>8</v>
      </c>
      <c r="B23" s="33" t="s">
        <v>1170</v>
      </c>
      <c r="C23" s="33" t="s">
        <v>96</v>
      </c>
      <c r="D23" s="33" t="s">
        <v>97</v>
      </c>
      <c r="E23" s="33" t="s">
        <v>60</v>
      </c>
      <c r="F23" s="33" t="s">
        <v>98</v>
      </c>
      <c r="G23" s="33" t="s">
        <v>99</v>
      </c>
      <c r="H23" s="33" t="s">
        <v>100</v>
      </c>
      <c r="I23" s="33" t="s">
        <v>81</v>
      </c>
      <c r="J23" s="33" t="s">
        <v>101</v>
      </c>
      <c r="K23" s="33" t="s">
        <v>81</v>
      </c>
      <c r="L23" s="36">
        <v>202200000000201</v>
      </c>
      <c r="M23" s="34">
        <v>9107.26</v>
      </c>
      <c r="N23" s="34">
        <v>9107.26</v>
      </c>
      <c r="O23" s="34">
        <v>0</v>
      </c>
      <c r="P23" s="35" t="s">
        <v>1158</v>
      </c>
    </row>
    <row r="24" spans="1:16" ht="14" thickTop="1" thickBot="1" x14ac:dyDescent="0.3">
      <c r="A24" s="24">
        <f t="shared" si="0"/>
        <v>9</v>
      </c>
      <c r="B24" s="33" t="s">
        <v>1166</v>
      </c>
      <c r="C24" s="33" t="s">
        <v>22</v>
      </c>
      <c r="D24" s="33" t="s">
        <v>59</v>
      </c>
      <c r="E24" s="33" t="s">
        <v>60</v>
      </c>
      <c r="F24" s="33" t="s">
        <v>61</v>
      </c>
      <c r="G24" s="33" t="s">
        <v>62</v>
      </c>
      <c r="H24" s="33" t="s">
        <v>63</v>
      </c>
      <c r="I24" s="33" t="s">
        <v>62</v>
      </c>
      <c r="J24" s="33" t="s">
        <v>64</v>
      </c>
      <c r="K24" s="33" t="s">
        <v>62</v>
      </c>
      <c r="L24" s="33" t="s">
        <v>1168</v>
      </c>
      <c r="M24" s="34">
        <v>9439.4699999999993</v>
      </c>
      <c r="N24" s="34">
        <v>9439.4699999999993</v>
      </c>
      <c r="O24" s="34">
        <v>0</v>
      </c>
      <c r="P24" s="35" t="s">
        <v>1190</v>
      </c>
    </row>
    <row r="25" spans="1:16" ht="14" thickTop="1" thickBot="1" x14ac:dyDescent="0.3">
      <c r="A25" s="24">
        <f t="shared" si="0"/>
        <v>10</v>
      </c>
      <c r="B25" s="33" t="s">
        <v>1170</v>
      </c>
      <c r="C25" s="33" t="s">
        <v>96</v>
      </c>
      <c r="D25" s="33" t="s">
        <v>97</v>
      </c>
      <c r="E25" s="33" t="s">
        <v>60</v>
      </c>
      <c r="F25" s="33" t="s">
        <v>103</v>
      </c>
      <c r="G25" s="33" t="s">
        <v>67</v>
      </c>
      <c r="H25" s="33" t="s">
        <v>104</v>
      </c>
      <c r="I25" s="33" t="s">
        <v>67</v>
      </c>
      <c r="J25" s="33" t="s">
        <v>105</v>
      </c>
      <c r="K25" s="33" t="s">
        <v>70</v>
      </c>
      <c r="L25" s="36">
        <v>202200000000203</v>
      </c>
      <c r="M25" s="34">
        <v>9107.26</v>
      </c>
      <c r="N25" s="34">
        <v>9107.26</v>
      </c>
      <c r="O25" s="34">
        <v>0</v>
      </c>
      <c r="P25" s="35" t="s">
        <v>1158</v>
      </c>
    </row>
    <row r="26" spans="1:16" ht="14" thickTop="1" thickBot="1" x14ac:dyDescent="0.3">
      <c r="A26" s="24">
        <f t="shared" si="0"/>
        <v>11</v>
      </c>
      <c r="B26" s="33" t="s">
        <v>1160</v>
      </c>
      <c r="C26" s="33" t="s">
        <v>88</v>
      </c>
      <c r="D26" s="33" t="s">
        <v>89</v>
      </c>
      <c r="E26" s="33" t="s">
        <v>75</v>
      </c>
      <c r="F26" s="33" t="s">
        <v>107</v>
      </c>
      <c r="G26" s="33" t="s">
        <v>67</v>
      </c>
      <c r="H26" s="33" t="s">
        <v>108</v>
      </c>
      <c r="I26" s="33" t="s">
        <v>67</v>
      </c>
      <c r="J26" s="33" t="s">
        <v>109</v>
      </c>
      <c r="K26" s="33" t="s">
        <v>70</v>
      </c>
      <c r="L26" s="33" t="s">
        <v>1161</v>
      </c>
      <c r="M26" s="34">
        <v>10069.629999999999</v>
      </c>
      <c r="N26" s="34">
        <v>10069.629999999999</v>
      </c>
      <c r="O26" s="34">
        <v>0</v>
      </c>
      <c r="P26" s="35" t="s">
        <v>1158</v>
      </c>
    </row>
    <row r="27" spans="1:16" ht="14" thickTop="1" thickBot="1" x14ac:dyDescent="0.3">
      <c r="A27" s="24">
        <f t="shared" si="0"/>
        <v>12</v>
      </c>
      <c r="B27" s="33" t="s">
        <v>1166</v>
      </c>
      <c r="C27" s="33" t="s">
        <v>22</v>
      </c>
      <c r="D27" s="33" t="s">
        <v>59</v>
      </c>
      <c r="E27" s="33" t="s">
        <v>60</v>
      </c>
      <c r="F27" s="33" t="s">
        <v>66</v>
      </c>
      <c r="G27" s="33" t="s">
        <v>67</v>
      </c>
      <c r="H27" s="33" t="s">
        <v>68</v>
      </c>
      <c r="I27" s="33" t="s">
        <v>67</v>
      </c>
      <c r="J27" s="33" t="s">
        <v>69</v>
      </c>
      <c r="K27" s="33" t="s">
        <v>70</v>
      </c>
      <c r="L27" s="33" t="s">
        <v>1167</v>
      </c>
      <c r="M27" s="34">
        <v>9439.4699999999993</v>
      </c>
      <c r="N27" s="34">
        <v>9439.4699999999993</v>
      </c>
      <c r="O27" s="34">
        <v>0</v>
      </c>
      <c r="P27" s="35" t="s">
        <v>1190</v>
      </c>
    </row>
    <row r="28" spans="1:16" ht="14" thickTop="1" thickBot="1" x14ac:dyDescent="0.3">
      <c r="A28" s="24">
        <f t="shared" si="0"/>
        <v>13</v>
      </c>
      <c r="B28" s="33" t="s">
        <v>1171</v>
      </c>
      <c r="C28" s="33" t="s">
        <v>51</v>
      </c>
      <c r="D28" s="33" t="s">
        <v>111</v>
      </c>
      <c r="E28" s="33" t="s">
        <v>75</v>
      </c>
      <c r="F28" s="33" t="s">
        <v>112</v>
      </c>
      <c r="G28" s="33" t="s">
        <v>113</v>
      </c>
      <c r="H28" s="33" t="s">
        <v>114</v>
      </c>
      <c r="I28" s="33" t="s">
        <v>113</v>
      </c>
      <c r="J28" s="33" t="s">
        <v>115</v>
      </c>
      <c r="K28" s="33" t="s">
        <v>116</v>
      </c>
      <c r="L28" s="36">
        <v>202200000000688</v>
      </c>
      <c r="M28" s="34">
        <v>11301.5</v>
      </c>
      <c r="N28" s="34">
        <v>11301.5</v>
      </c>
      <c r="O28" s="34">
        <v>0</v>
      </c>
      <c r="P28" s="35" t="s">
        <v>1157</v>
      </c>
    </row>
    <row r="29" spans="1:16" ht="14" thickTop="1" thickBot="1" x14ac:dyDescent="0.3">
      <c r="A29" s="24">
        <f t="shared" si="0"/>
        <v>14</v>
      </c>
      <c r="B29" s="33" t="s">
        <v>1322</v>
      </c>
      <c r="C29" s="33" t="s">
        <v>130</v>
      </c>
      <c r="D29" s="33" t="s">
        <v>131</v>
      </c>
      <c r="E29" s="33" t="s">
        <v>122</v>
      </c>
      <c r="F29" s="33" t="s">
        <v>132</v>
      </c>
      <c r="G29" s="33" t="s">
        <v>122</v>
      </c>
      <c r="H29" s="33" t="s">
        <v>133</v>
      </c>
      <c r="I29" s="33" t="s">
        <v>122</v>
      </c>
      <c r="J29" s="33" t="s">
        <v>134</v>
      </c>
      <c r="K29" s="33" t="s">
        <v>126</v>
      </c>
      <c r="L29" s="33" t="s">
        <v>1172</v>
      </c>
      <c r="M29" s="34">
        <v>1575</v>
      </c>
      <c r="N29" s="34">
        <v>1575</v>
      </c>
      <c r="O29" s="34">
        <v>0</v>
      </c>
      <c r="P29" s="35" t="s">
        <v>1273</v>
      </c>
    </row>
    <row r="30" spans="1:16" ht="14" thickTop="1" thickBot="1" x14ac:dyDescent="0.3">
      <c r="A30" s="24">
        <f t="shared" si="0"/>
        <v>15</v>
      </c>
      <c r="B30" s="33" t="s">
        <v>1322</v>
      </c>
      <c r="C30" s="33" t="s">
        <v>120</v>
      </c>
      <c r="D30" s="33" t="s">
        <v>121</v>
      </c>
      <c r="E30" s="33" t="s">
        <v>122</v>
      </c>
      <c r="F30" s="33" t="s">
        <v>123</v>
      </c>
      <c r="G30" s="33" t="s">
        <v>122</v>
      </c>
      <c r="H30" s="33" t="s">
        <v>124</v>
      </c>
      <c r="I30" s="33" t="s">
        <v>122</v>
      </c>
      <c r="J30" s="33" t="s">
        <v>125</v>
      </c>
      <c r="K30" s="33" t="s">
        <v>126</v>
      </c>
      <c r="L30" s="33" t="s">
        <v>1172</v>
      </c>
      <c r="M30" s="34">
        <v>1575</v>
      </c>
      <c r="N30" s="34">
        <v>1575</v>
      </c>
      <c r="O30" s="34">
        <v>0</v>
      </c>
      <c r="P30" s="35" t="s">
        <v>1273</v>
      </c>
    </row>
    <row r="31" spans="1:16" ht="14" thickTop="1" thickBot="1" x14ac:dyDescent="0.3">
      <c r="A31" s="24">
        <f t="shared" si="0"/>
        <v>16</v>
      </c>
      <c r="B31" s="33" t="s">
        <v>1323</v>
      </c>
      <c r="C31" s="33" t="s">
        <v>150</v>
      </c>
      <c r="D31" s="33" t="s">
        <v>151</v>
      </c>
      <c r="E31" s="33" t="s">
        <v>75</v>
      </c>
      <c r="F31" s="33" t="s">
        <v>152</v>
      </c>
      <c r="G31" s="33" t="s">
        <v>153</v>
      </c>
      <c r="H31" s="33" t="s">
        <v>154</v>
      </c>
      <c r="I31" s="33" t="s">
        <v>153</v>
      </c>
      <c r="J31" s="33" t="s">
        <v>155</v>
      </c>
      <c r="K31" s="33" t="s">
        <v>156</v>
      </c>
      <c r="L31" s="33" t="s">
        <v>1174</v>
      </c>
      <c r="M31" s="34">
        <v>14505</v>
      </c>
      <c r="N31" s="34">
        <v>14505</v>
      </c>
      <c r="O31" s="34">
        <v>0</v>
      </c>
      <c r="P31" s="35" t="s">
        <v>1274</v>
      </c>
    </row>
    <row r="32" spans="1:16" ht="14" thickTop="1" thickBot="1" x14ac:dyDescent="0.3">
      <c r="A32" s="24">
        <f t="shared" si="0"/>
        <v>17</v>
      </c>
      <c r="B32" s="33" t="s">
        <v>1320</v>
      </c>
      <c r="C32" s="33" t="s">
        <v>73</v>
      </c>
      <c r="D32" s="33" t="s">
        <v>136</v>
      </c>
      <c r="E32" s="33" t="s">
        <v>137</v>
      </c>
      <c r="F32" s="33" t="s">
        <v>138</v>
      </c>
      <c r="G32" s="33" t="s">
        <v>139</v>
      </c>
      <c r="H32" s="33" t="s">
        <v>140</v>
      </c>
      <c r="I32" s="33" t="s">
        <v>139</v>
      </c>
      <c r="J32" s="33" t="s">
        <v>141</v>
      </c>
      <c r="K32" s="33" t="s">
        <v>142</v>
      </c>
      <c r="L32" s="33" t="s">
        <v>1300</v>
      </c>
      <c r="M32" s="34">
        <v>40000</v>
      </c>
      <c r="N32" s="34">
        <v>40000</v>
      </c>
      <c r="O32" s="34">
        <v>0</v>
      </c>
      <c r="P32" s="35" t="s">
        <v>1156</v>
      </c>
    </row>
    <row r="33" spans="1:16" ht="14" thickTop="1" thickBot="1" x14ac:dyDescent="0.3">
      <c r="A33" s="24">
        <f t="shared" si="0"/>
        <v>18</v>
      </c>
      <c r="B33" s="33" t="s">
        <v>1170</v>
      </c>
      <c r="C33" s="33" t="s">
        <v>96</v>
      </c>
      <c r="D33" s="33" t="s">
        <v>97</v>
      </c>
      <c r="E33" s="33" t="s">
        <v>60</v>
      </c>
      <c r="F33" s="33" t="s">
        <v>144</v>
      </c>
      <c r="G33" s="33" t="s">
        <v>145</v>
      </c>
      <c r="H33" s="33" t="s">
        <v>146</v>
      </c>
      <c r="I33" s="33" t="s">
        <v>145</v>
      </c>
      <c r="J33" s="33" t="s">
        <v>147</v>
      </c>
      <c r="K33" s="33" t="s">
        <v>145</v>
      </c>
      <c r="L33" s="33" t="s">
        <v>1173</v>
      </c>
      <c r="M33" s="34">
        <v>9107.26</v>
      </c>
      <c r="N33" s="34">
        <v>9107.26</v>
      </c>
      <c r="O33" s="34">
        <v>0</v>
      </c>
      <c r="P33" s="35" t="s">
        <v>1158</v>
      </c>
    </row>
    <row r="34" spans="1:16" ht="14" thickTop="1" thickBot="1" x14ac:dyDescent="0.3">
      <c r="A34" s="24">
        <f t="shared" si="0"/>
        <v>19</v>
      </c>
      <c r="B34" s="33" t="s">
        <v>1178</v>
      </c>
      <c r="C34" s="33" t="s">
        <v>213</v>
      </c>
      <c r="D34" s="33" t="s">
        <v>214</v>
      </c>
      <c r="E34" s="33" t="s">
        <v>75</v>
      </c>
      <c r="F34" s="33" t="s">
        <v>215</v>
      </c>
      <c r="G34" s="33" t="s">
        <v>216</v>
      </c>
      <c r="H34" s="33" t="s">
        <v>217</v>
      </c>
      <c r="I34" s="33" t="s">
        <v>218</v>
      </c>
      <c r="J34" s="33" t="s">
        <v>219</v>
      </c>
      <c r="K34" s="33" t="s">
        <v>162</v>
      </c>
      <c r="L34" s="33" t="s">
        <v>1179</v>
      </c>
      <c r="M34" s="34">
        <v>2395.56</v>
      </c>
      <c r="N34" s="34">
        <v>2395.56</v>
      </c>
      <c r="O34" s="34">
        <v>0</v>
      </c>
      <c r="P34" s="35" t="s">
        <v>1275</v>
      </c>
    </row>
    <row r="35" spans="1:16" ht="14" thickTop="1" thickBot="1" x14ac:dyDescent="0.3">
      <c r="A35" s="24">
        <f t="shared" si="0"/>
        <v>20</v>
      </c>
      <c r="B35" s="33" t="s">
        <v>1160</v>
      </c>
      <c r="C35" s="33" t="s">
        <v>88</v>
      </c>
      <c r="D35" s="33" t="s">
        <v>89</v>
      </c>
      <c r="E35" s="33" t="s">
        <v>75</v>
      </c>
      <c r="F35" s="33" t="s">
        <v>239</v>
      </c>
      <c r="G35" s="33" t="s">
        <v>218</v>
      </c>
      <c r="H35" s="33" t="s">
        <v>240</v>
      </c>
      <c r="I35" s="33" t="s">
        <v>218</v>
      </c>
      <c r="J35" s="33" t="s">
        <v>241</v>
      </c>
      <c r="K35" s="33" t="s">
        <v>162</v>
      </c>
      <c r="L35" s="33" t="s">
        <v>1162</v>
      </c>
      <c r="M35" s="34">
        <v>6086.5</v>
      </c>
      <c r="N35" s="34">
        <v>6086.5</v>
      </c>
      <c r="O35" s="34">
        <v>0</v>
      </c>
      <c r="P35" s="35" t="s">
        <v>1158</v>
      </c>
    </row>
    <row r="36" spans="1:16" ht="14" thickTop="1" thickBot="1" x14ac:dyDescent="0.3">
      <c r="A36" s="24">
        <f t="shared" si="0"/>
        <v>21</v>
      </c>
      <c r="B36" s="33" t="s">
        <v>1160</v>
      </c>
      <c r="C36" s="33" t="s">
        <v>88</v>
      </c>
      <c r="D36" s="33" t="s">
        <v>243</v>
      </c>
      <c r="E36" s="33" t="s">
        <v>244</v>
      </c>
      <c r="F36" s="33" t="s">
        <v>245</v>
      </c>
      <c r="G36" s="33" t="s">
        <v>218</v>
      </c>
      <c r="H36" s="33" t="s">
        <v>246</v>
      </c>
      <c r="I36" s="33" t="s">
        <v>218</v>
      </c>
      <c r="J36" s="33" t="s">
        <v>247</v>
      </c>
      <c r="K36" s="33" t="s">
        <v>162</v>
      </c>
      <c r="L36" s="33" t="s">
        <v>1302</v>
      </c>
      <c r="M36" s="34">
        <v>2470.73</v>
      </c>
      <c r="N36" s="34">
        <v>2470.73</v>
      </c>
      <c r="O36" s="34">
        <v>0</v>
      </c>
      <c r="P36" s="35" t="s">
        <v>1158</v>
      </c>
    </row>
    <row r="37" spans="1:16" ht="14" thickTop="1" thickBot="1" x14ac:dyDescent="0.3">
      <c r="A37" s="24">
        <f t="shared" si="0"/>
        <v>22</v>
      </c>
      <c r="B37" s="33" t="s">
        <v>1200</v>
      </c>
      <c r="C37" s="33" t="s">
        <v>191</v>
      </c>
      <c r="D37" s="33" t="s">
        <v>192</v>
      </c>
      <c r="E37" s="33" t="s">
        <v>193</v>
      </c>
      <c r="F37" s="33" t="s">
        <v>194</v>
      </c>
      <c r="G37" s="33" t="s">
        <v>195</v>
      </c>
      <c r="H37" s="33" t="s">
        <v>196</v>
      </c>
      <c r="I37" s="33" t="s">
        <v>195</v>
      </c>
      <c r="J37" s="33" t="s">
        <v>197</v>
      </c>
      <c r="K37" s="33" t="s">
        <v>162</v>
      </c>
      <c r="L37" s="33" t="s">
        <v>1176</v>
      </c>
      <c r="M37" s="34">
        <v>1800</v>
      </c>
      <c r="N37" s="34">
        <v>1800</v>
      </c>
      <c r="O37" s="34">
        <v>0</v>
      </c>
      <c r="P37" s="35" t="s">
        <v>1273</v>
      </c>
    </row>
    <row r="38" spans="1:16" ht="14" thickTop="1" thickBot="1" x14ac:dyDescent="0.3">
      <c r="A38" s="24">
        <f t="shared" si="0"/>
        <v>23</v>
      </c>
      <c r="B38" s="33" t="s">
        <v>1324</v>
      </c>
      <c r="C38" s="33" t="s">
        <v>170</v>
      </c>
      <c r="D38" s="33" t="s">
        <v>171</v>
      </c>
      <c r="E38" s="33" t="s">
        <v>162</v>
      </c>
      <c r="F38" s="33" t="s">
        <v>172</v>
      </c>
      <c r="G38" s="33" t="s">
        <v>162</v>
      </c>
      <c r="H38" s="33" t="s">
        <v>173</v>
      </c>
      <c r="I38" s="33" t="s">
        <v>164</v>
      </c>
      <c r="J38" s="33" t="s">
        <v>174</v>
      </c>
      <c r="K38" s="33" t="s">
        <v>167</v>
      </c>
      <c r="L38" s="33" t="s">
        <v>1175</v>
      </c>
      <c r="M38" s="34">
        <v>3150</v>
      </c>
      <c r="N38" s="34">
        <v>3150</v>
      </c>
      <c r="O38" s="34">
        <v>0</v>
      </c>
      <c r="P38" s="35" t="s">
        <v>1273</v>
      </c>
    </row>
    <row r="39" spans="1:16" ht="14" thickTop="1" thickBot="1" x14ac:dyDescent="0.3">
      <c r="A39" s="24">
        <f t="shared" si="0"/>
        <v>24</v>
      </c>
      <c r="B39" s="33" t="s">
        <v>1324</v>
      </c>
      <c r="C39" s="33" t="s">
        <v>177</v>
      </c>
      <c r="D39" s="33" t="s">
        <v>178</v>
      </c>
      <c r="E39" s="33" t="s">
        <v>162</v>
      </c>
      <c r="F39" s="33" t="s">
        <v>179</v>
      </c>
      <c r="G39" s="33" t="s">
        <v>164</v>
      </c>
      <c r="H39" s="33" t="s">
        <v>180</v>
      </c>
      <c r="I39" s="33" t="s">
        <v>164</v>
      </c>
      <c r="J39" s="33" t="s">
        <v>181</v>
      </c>
      <c r="K39" s="33" t="s">
        <v>167</v>
      </c>
      <c r="L39" s="33" t="s">
        <v>1175</v>
      </c>
      <c r="M39" s="34">
        <v>3150</v>
      </c>
      <c r="N39" s="34">
        <v>3150</v>
      </c>
      <c r="O39" s="34">
        <v>0</v>
      </c>
      <c r="P39" s="35" t="s">
        <v>1273</v>
      </c>
    </row>
    <row r="40" spans="1:16" ht="14" thickTop="1" thickBot="1" x14ac:dyDescent="0.3">
      <c r="A40" s="24">
        <f t="shared" si="0"/>
        <v>25</v>
      </c>
      <c r="B40" s="33" t="s">
        <v>1324</v>
      </c>
      <c r="C40" s="33" t="s">
        <v>160</v>
      </c>
      <c r="D40" s="33" t="s">
        <v>161</v>
      </c>
      <c r="E40" s="33" t="s">
        <v>162</v>
      </c>
      <c r="F40" s="33" t="s">
        <v>163</v>
      </c>
      <c r="G40" s="33" t="s">
        <v>164</v>
      </c>
      <c r="H40" s="33" t="s">
        <v>165</v>
      </c>
      <c r="I40" s="33" t="s">
        <v>164</v>
      </c>
      <c r="J40" s="33" t="s">
        <v>166</v>
      </c>
      <c r="K40" s="33" t="s">
        <v>167</v>
      </c>
      <c r="L40" s="33" t="s">
        <v>1175</v>
      </c>
      <c r="M40" s="34">
        <v>3150</v>
      </c>
      <c r="N40" s="34">
        <v>3150</v>
      </c>
      <c r="O40" s="34">
        <v>0</v>
      </c>
      <c r="P40" s="35" t="s">
        <v>1273</v>
      </c>
    </row>
    <row r="41" spans="1:16" ht="14" thickTop="1" thickBot="1" x14ac:dyDescent="0.3">
      <c r="A41" s="24">
        <f t="shared" si="0"/>
        <v>26</v>
      </c>
      <c r="B41" s="33" t="s">
        <v>1166</v>
      </c>
      <c r="C41" s="33" t="s">
        <v>22</v>
      </c>
      <c r="D41" s="33" t="s">
        <v>59</v>
      </c>
      <c r="E41" s="33" t="s">
        <v>60</v>
      </c>
      <c r="F41" s="33" t="s">
        <v>199</v>
      </c>
      <c r="G41" s="33" t="s">
        <v>200</v>
      </c>
      <c r="H41" s="33" t="s">
        <v>201</v>
      </c>
      <c r="I41" s="33" t="s">
        <v>200</v>
      </c>
      <c r="J41" s="33" t="s">
        <v>202</v>
      </c>
      <c r="K41" s="33" t="s">
        <v>167</v>
      </c>
      <c r="L41" s="33" t="s">
        <v>1192</v>
      </c>
      <c r="M41" s="34">
        <v>9439.4699999999993</v>
      </c>
      <c r="N41" s="34">
        <v>9439.4699999999993</v>
      </c>
      <c r="O41" s="34">
        <v>0</v>
      </c>
      <c r="P41" s="35" t="s">
        <v>1190</v>
      </c>
    </row>
    <row r="42" spans="1:16" ht="14" thickTop="1" thickBot="1" x14ac:dyDescent="0.3">
      <c r="A42" s="24">
        <f t="shared" si="0"/>
        <v>27</v>
      </c>
      <c r="B42" s="33" t="s">
        <v>1180</v>
      </c>
      <c r="C42" s="33" t="s">
        <v>222</v>
      </c>
      <c r="D42" s="33" t="s">
        <v>223</v>
      </c>
      <c r="E42" s="33" t="s">
        <v>137</v>
      </c>
      <c r="F42" s="33" t="s">
        <v>230</v>
      </c>
      <c r="G42" s="33" t="s">
        <v>225</v>
      </c>
      <c r="H42" s="33" t="s">
        <v>231</v>
      </c>
      <c r="I42" s="33" t="s">
        <v>225</v>
      </c>
      <c r="J42" s="33" t="s">
        <v>232</v>
      </c>
      <c r="K42" s="33" t="s">
        <v>188</v>
      </c>
      <c r="L42" s="33" t="s">
        <v>1301</v>
      </c>
      <c r="M42" s="34">
        <v>3937.84</v>
      </c>
      <c r="N42" s="34">
        <v>3937.84</v>
      </c>
      <c r="O42" s="34">
        <v>0</v>
      </c>
      <c r="P42" s="35" t="s">
        <v>1276</v>
      </c>
    </row>
    <row r="43" spans="1:16" ht="14" thickTop="1" thickBot="1" x14ac:dyDescent="0.3">
      <c r="A43" s="24">
        <f t="shared" si="0"/>
        <v>28</v>
      </c>
      <c r="B43" s="33" t="s">
        <v>1180</v>
      </c>
      <c r="C43" s="33" t="s">
        <v>222</v>
      </c>
      <c r="D43" s="33" t="s">
        <v>234</v>
      </c>
      <c r="E43" s="33" t="s">
        <v>137</v>
      </c>
      <c r="F43" s="33" t="s">
        <v>235</v>
      </c>
      <c r="G43" s="33" t="s">
        <v>225</v>
      </c>
      <c r="H43" s="33" t="s">
        <v>236</v>
      </c>
      <c r="I43" s="33" t="s">
        <v>225</v>
      </c>
      <c r="J43" s="33" t="s">
        <v>237</v>
      </c>
      <c r="K43" s="33" t="s">
        <v>188</v>
      </c>
      <c r="L43" s="33" t="s">
        <v>1301</v>
      </c>
      <c r="M43" s="34">
        <v>3937.84</v>
      </c>
      <c r="N43" s="34">
        <v>3937.84</v>
      </c>
      <c r="O43" s="34">
        <v>0</v>
      </c>
      <c r="P43" s="35" t="s">
        <v>1276</v>
      </c>
    </row>
    <row r="44" spans="1:16" ht="14" thickTop="1" thickBot="1" x14ac:dyDescent="0.3">
      <c r="A44" s="24">
        <f t="shared" si="0"/>
        <v>29</v>
      </c>
      <c r="B44" s="33" t="s">
        <v>1180</v>
      </c>
      <c r="C44" s="33" t="s">
        <v>222</v>
      </c>
      <c r="D44" s="33" t="s">
        <v>223</v>
      </c>
      <c r="E44" s="33" t="s">
        <v>137</v>
      </c>
      <c r="F44" s="33" t="s">
        <v>224</v>
      </c>
      <c r="G44" s="33" t="s">
        <v>225</v>
      </c>
      <c r="H44" s="33" t="s">
        <v>226</v>
      </c>
      <c r="I44" s="33" t="s">
        <v>225</v>
      </c>
      <c r="J44" s="33" t="s">
        <v>227</v>
      </c>
      <c r="K44" s="33" t="s">
        <v>188</v>
      </c>
      <c r="L44" s="33" t="s">
        <v>1301</v>
      </c>
      <c r="M44" s="34">
        <v>4242.13</v>
      </c>
      <c r="N44" s="34">
        <v>4242.13</v>
      </c>
      <c r="O44" s="34">
        <v>0</v>
      </c>
      <c r="P44" s="35" t="s">
        <v>1276</v>
      </c>
    </row>
    <row r="45" spans="1:16" ht="14" thickTop="1" thickBot="1" x14ac:dyDescent="0.3">
      <c r="A45" s="24">
        <f t="shared" si="0"/>
        <v>30</v>
      </c>
      <c r="B45" s="33" t="s">
        <v>1182</v>
      </c>
      <c r="C45" s="33" t="s">
        <v>250</v>
      </c>
      <c r="D45" s="33" t="s">
        <v>251</v>
      </c>
      <c r="E45" s="33" t="s">
        <v>252</v>
      </c>
      <c r="F45" s="33" t="s">
        <v>253</v>
      </c>
      <c r="G45" s="33" t="s">
        <v>184</v>
      </c>
      <c r="H45" s="33" t="s">
        <v>254</v>
      </c>
      <c r="I45" s="33" t="s">
        <v>184</v>
      </c>
      <c r="J45" s="33" t="s">
        <v>255</v>
      </c>
      <c r="K45" s="33" t="s">
        <v>188</v>
      </c>
      <c r="L45" s="33" t="s">
        <v>1181</v>
      </c>
      <c r="M45" s="34">
        <v>9000.5499999999993</v>
      </c>
      <c r="N45" s="34">
        <v>9000.5499999999993</v>
      </c>
      <c r="O45" s="34">
        <v>0</v>
      </c>
      <c r="P45" s="35" t="s">
        <v>1158</v>
      </c>
    </row>
    <row r="46" spans="1:16" ht="14" thickTop="1" thickBot="1" x14ac:dyDescent="0.3">
      <c r="A46" s="24">
        <f t="shared" si="0"/>
        <v>31</v>
      </c>
      <c r="B46" s="33" t="s">
        <v>1320</v>
      </c>
      <c r="C46" s="33" t="s">
        <v>73</v>
      </c>
      <c r="D46" s="33" t="s">
        <v>136</v>
      </c>
      <c r="E46" s="33" t="s">
        <v>137</v>
      </c>
      <c r="F46" s="33" t="s">
        <v>204</v>
      </c>
      <c r="G46" s="33" t="s">
        <v>184</v>
      </c>
      <c r="H46" s="33" t="s">
        <v>205</v>
      </c>
      <c r="I46" s="33" t="s">
        <v>184</v>
      </c>
      <c r="J46" s="33" t="s">
        <v>206</v>
      </c>
      <c r="K46" s="33" t="s">
        <v>188</v>
      </c>
      <c r="L46" s="33" t="s">
        <v>1300</v>
      </c>
      <c r="M46" s="34">
        <v>40000</v>
      </c>
      <c r="N46" s="34">
        <v>40000</v>
      </c>
      <c r="O46" s="34">
        <v>0</v>
      </c>
      <c r="P46" s="35" t="s">
        <v>1156</v>
      </c>
    </row>
    <row r="47" spans="1:16" ht="14" thickTop="1" thickBot="1" x14ac:dyDescent="0.3">
      <c r="A47" s="24">
        <f t="shared" si="0"/>
        <v>32</v>
      </c>
      <c r="B47" s="33" t="s">
        <v>1320</v>
      </c>
      <c r="C47" s="33" t="s">
        <v>73</v>
      </c>
      <c r="D47" s="33" t="s">
        <v>136</v>
      </c>
      <c r="E47" s="33" t="s">
        <v>137</v>
      </c>
      <c r="F47" s="33" t="s">
        <v>208</v>
      </c>
      <c r="G47" s="33" t="s">
        <v>184</v>
      </c>
      <c r="H47" s="33" t="s">
        <v>209</v>
      </c>
      <c r="I47" s="33" t="s">
        <v>184</v>
      </c>
      <c r="J47" s="33" t="s">
        <v>210</v>
      </c>
      <c r="K47" s="33" t="s">
        <v>188</v>
      </c>
      <c r="L47" s="33" t="s">
        <v>1300</v>
      </c>
      <c r="M47" s="34">
        <v>40000</v>
      </c>
      <c r="N47" s="34">
        <v>40000</v>
      </c>
      <c r="O47" s="34">
        <v>0</v>
      </c>
      <c r="P47" s="35" t="s">
        <v>1156</v>
      </c>
    </row>
    <row r="48" spans="1:16" ht="14" thickTop="1" thickBot="1" x14ac:dyDescent="0.3">
      <c r="A48" s="24">
        <f t="shared" si="0"/>
        <v>33</v>
      </c>
      <c r="B48" s="33" t="s">
        <v>1325</v>
      </c>
      <c r="C48" s="33" t="s">
        <v>130</v>
      </c>
      <c r="D48" s="33" t="s">
        <v>183</v>
      </c>
      <c r="E48" s="33" t="s">
        <v>184</v>
      </c>
      <c r="F48" s="33" t="s">
        <v>185</v>
      </c>
      <c r="G48" s="33" t="s">
        <v>184</v>
      </c>
      <c r="H48" s="33" t="s">
        <v>186</v>
      </c>
      <c r="I48" s="33" t="s">
        <v>184</v>
      </c>
      <c r="J48" s="33" t="s">
        <v>187</v>
      </c>
      <c r="K48" s="33" t="s">
        <v>188</v>
      </c>
      <c r="L48" s="33" t="s">
        <v>1177</v>
      </c>
      <c r="M48" s="34">
        <v>225</v>
      </c>
      <c r="N48" s="34">
        <v>225</v>
      </c>
      <c r="O48" s="34">
        <v>0</v>
      </c>
      <c r="P48" s="35" t="s">
        <v>1273</v>
      </c>
    </row>
    <row r="49" spans="1:16" ht="14" thickTop="1" thickBot="1" x14ac:dyDescent="0.3">
      <c r="A49" s="24">
        <f t="shared" si="0"/>
        <v>34</v>
      </c>
      <c r="B49" s="33" t="s">
        <v>1326</v>
      </c>
      <c r="C49" s="33" t="s">
        <v>120</v>
      </c>
      <c r="D49" s="33" t="s">
        <v>268</v>
      </c>
      <c r="E49" s="33" t="s">
        <v>188</v>
      </c>
      <c r="F49" s="33" t="s">
        <v>269</v>
      </c>
      <c r="G49" s="33" t="s">
        <v>188</v>
      </c>
      <c r="H49" s="33" t="s">
        <v>270</v>
      </c>
      <c r="I49" s="33" t="s">
        <v>188</v>
      </c>
      <c r="J49" s="33" t="s">
        <v>271</v>
      </c>
      <c r="K49" s="33" t="s">
        <v>272</v>
      </c>
      <c r="L49" s="33" t="s">
        <v>1172</v>
      </c>
      <c r="M49" s="34">
        <v>225</v>
      </c>
      <c r="N49" s="34">
        <v>225</v>
      </c>
      <c r="O49" s="34">
        <v>0</v>
      </c>
      <c r="P49" s="35" t="s">
        <v>1273</v>
      </c>
    </row>
    <row r="50" spans="1:16" ht="14" thickTop="1" thickBot="1" x14ac:dyDescent="0.3">
      <c r="A50" s="24">
        <f t="shared" si="0"/>
        <v>35</v>
      </c>
      <c r="B50" s="33" t="s">
        <v>1170</v>
      </c>
      <c r="C50" s="33" t="s">
        <v>96</v>
      </c>
      <c r="D50" s="33" t="s">
        <v>97</v>
      </c>
      <c r="E50" s="33" t="s">
        <v>60</v>
      </c>
      <c r="F50" s="33" t="s">
        <v>358</v>
      </c>
      <c r="G50" s="33" t="s">
        <v>348</v>
      </c>
      <c r="H50" s="33" t="s">
        <v>359</v>
      </c>
      <c r="I50" s="33" t="s">
        <v>348</v>
      </c>
      <c r="J50" s="33" t="s">
        <v>360</v>
      </c>
      <c r="K50" s="33" t="s">
        <v>361</v>
      </c>
      <c r="L50" s="33" t="s">
        <v>1203</v>
      </c>
      <c r="M50" s="34">
        <v>9107.26</v>
      </c>
      <c r="N50" s="34">
        <v>9107.26</v>
      </c>
      <c r="O50" s="34">
        <v>0</v>
      </c>
      <c r="P50" s="35" t="s">
        <v>1158</v>
      </c>
    </row>
    <row r="51" spans="1:16" ht="14" thickTop="1" thickBot="1" x14ac:dyDescent="0.3">
      <c r="A51" s="24">
        <f t="shared" si="0"/>
        <v>36</v>
      </c>
      <c r="B51" s="33" t="s">
        <v>1165</v>
      </c>
      <c r="C51" s="33" t="s">
        <v>213</v>
      </c>
      <c r="D51" s="33" t="s">
        <v>214</v>
      </c>
      <c r="E51" s="33" t="s">
        <v>75</v>
      </c>
      <c r="F51" s="33" t="s">
        <v>347</v>
      </c>
      <c r="G51" s="33" t="s">
        <v>348</v>
      </c>
      <c r="H51" s="33" t="s">
        <v>349</v>
      </c>
      <c r="I51" s="33" t="s">
        <v>348</v>
      </c>
      <c r="J51" s="33" t="s">
        <v>350</v>
      </c>
      <c r="K51" s="33" t="s">
        <v>272</v>
      </c>
      <c r="L51" s="33" t="s">
        <v>1201</v>
      </c>
      <c r="M51" s="34">
        <v>4491.66</v>
      </c>
      <c r="N51" s="34">
        <v>4491.66</v>
      </c>
      <c r="O51" s="34">
        <v>0</v>
      </c>
      <c r="P51" s="35" t="s">
        <v>1275</v>
      </c>
    </row>
    <row r="52" spans="1:16" ht="14" thickTop="1" thickBot="1" x14ac:dyDescent="0.3">
      <c r="A52" s="24">
        <f t="shared" si="0"/>
        <v>37</v>
      </c>
      <c r="B52" s="33" t="s">
        <v>1166</v>
      </c>
      <c r="C52" s="33" t="s">
        <v>22</v>
      </c>
      <c r="D52" s="33" t="s">
        <v>59</v>
      </c>
      <c r="E52" s="33" t="s">
        <v>60</v>
      </c>
      <c r="F52" s="33" t="s">
        <v>333</v>
      </c>
      <c r="G52" s="33" t="s">
        <v>334</v>
      </c>
      <c r="H52" s="33" t="s">
        <v>335</v>
      </c>
      <c r="I52" s="33" t="s">
        <v>334</v>
      </c>
      <c r="J52" s="33" t="s">
        <v>336</v>
      </c>
      <c r="K52" s="33" t="s">
        <v>337</v>
      </c>
      <c r="L52" s="33" t="s">
        <v>1193</v>
      </c>
      <c r="M52" s="34">
        <v>9439.4699999999993</v>
      </c>
      <c r="N52" s="34">
        <v>9439.4699999999993</v>
      </c>
      <c r="O52" s="34">
        <v>0</v>
      </c>
      <c r="P52" s="35" t="s">
        <v>1190</v>
      </c>
    </row>
    <row r="53" spans="1:16" ht="14" thickTop="1" thickBot="1" x14ac:dyDescent="0.3">
      <c r="A53" s="24">
        <f t="shared" si="0"/>
        <v>38</v>
      </c>
      <c r="B53" s="33" t="s">
        <v>1186</v>
      </c>
      <c r="C53" s="33" t="s">
        <v>284</v>
      </c>
      <c r="D53" s="33" t="s">
        <v>285</v>
      </c>
      <c r="E53" s="33" t="s">
        <v>286</v>
      </c>
      <c r="F53" s="33" t="s">
        <v>287</v>
      </c>
      <c r="G53" s="33" t="s">
        <v>286</v>
      </c>
      <c r="H53" s="33" t="s">
        <v>288</v>
      </c>
      <c r="I53" s="33" t="s">
        <v>289</v>
      </c>
      <c r="J53" s="33" t="s">
        <v>290</v>
      </c>
      <c r="K53" s="33" t="s">
        <v>291</v>
      </c>
      <c r="L53" s="33" t="s">
        <v>1187</v>
      </c>
      <c r="M53" s="34">
        <v>1800</v>
      </c>
      <c r="N53" s="34">
        <v>1800</v>
      </c>
      <c r="O53" s="34">
        <v>0</v>
      </c>
      <c r="P53" s="35" t="s">
        <v>1273</v>
      </c>
    </row>
    <row r="54" spans="1:16" ht="14" thickTop="1" thickBot="1" x14ac:dyDescent="0.3">
      <c r="A54" s="24">
        <f t="shared" si="0"/>
        <v>39</v>
      </c>
      <c r="B54" s="33" t="s">
        <v>1189</v>
      </c>
      <c r="C54" s="33" t="s">
        <v>313</v>
      </c>
      <c r="D54" s="33" t="s">
        <v>314</v>
      </c>
      <c r="E54" s="33" t="s">
        <v>286</v>
      </c>
      <c r="F54" s="33" t="s">
        <v>315</v>
      </c>
      <c r="G54" s="33" t="s">
        <v>286</v>
      </c>
      <c r="H54" s="33" t="s">
        <v>316</v>
      </c>
      <c r="I54" s="33" t="s">
        <v>289</v>
      </c>
      <c r="J54" s="33" t="s">
        <v>317</v>
      </c>
      <c r="K54" s="33" t="s">
        <v>291</v>
      </c>
      <c r="L54" s="33" t="s">
        <v>1187</v>
      </c>
      <c r="M54" s="34">
        <v>1800</v>
      </c>
      <c r="N54" s="34">
        <v>1800</v>
      </c>
      <c r="O54" s="34">
        <v>0</v>
      </c>
      <c r="P54" s="35" t="s">
        <v>1273</v>
      </c>
    </row>
    <row r="55" spans="1:16" ht="14" thickTop="1" thickBot="1" x14ac:dyDescent="0.3">
      <c r="A55" s="24">
        <f t="shared" si="0"/>
        <v>40</v>
      </c>
      <c r="B55" s="33" t="s">
        <v>1189</v>
      </c>
      <c r="C55" s="33" t="s">
        <v>306</v>
      </c>
      <c r="D55" s="33" t="s">
        <v>307</v>
      </c>
      <c r="E55" s="33" t="s">
        <v>286</v>
      </c>
      <c r="F55" s="33" t="s">
        <v>308</v>
      </c>
      <c r="G55" s="33" t="s">
        <v>286</v>
      </c>
      <c r="H55" s="33" t="s">
        <v>309</v>
      </c>
      <c r="I55" s="33" t="s">
        <v>289</v>
      </c>
      <c r="J55" s="33" t="s">
        <v>310</v>
      </c>
      <c r="K55" s="33" t="s">
        <v>291</v>
      </c>
      <c r="L55" s="33" t="s">
        <v>1305</v>
      </c>
      <c r="M55" s="34">
        <v>1800</v>
      </c>
      <c r="N55" s="34">
        <v>1800</v>
      </c>
      <c r="O55" s="34">
        <v>0</v>
      </c>
      <c r="P55" s="35" t="s">
        <v>1273</v>
      </c>
    </row>
    <row r="56" spans="1:16" ht="14" thickTop="1" thickBot="1" x14ac:dyDescent="0.3">
      <c r="A56" s="24">
        <f t="shared" si="0"/>
        <v>41</v>
      </c>
      <c r="B56" s="33" t="s">
        <v>1189</v>
      </c>
      <c r="C56" s="33" t="s">
        <v>327</v>
      </c>
      <c r="D56" s="33" t="s">
        <v>328</v>
      </c>
      <c r="E56" s="33" t="s">
        <v>286</v>
      </c>
      <c r="F56" s="33" t="s">
        <v>329</v>
      </c>
      <c r="G56" s="33" t="s">
        <v>286</v>
      </c>
      <c r="H56" s="33" t="s">
        <v>330</v>
      </c>
      <c r="I56" s="33" t="s">
        <v>289</v>
      </c>
      <c r="J56" s="33" t="s">
        <v>331</v>
      </c>
      <c r="K56" s="33" t="s">
        <v>291</v>
      </c>
      <c r="L56" s="33" t="s">
        <v>1187</v>
      </c>
      <c r="M56" s="34">
        <v>1800</v>
      </c>
      <c r="N56" s="34">
        <v>1800</v>
      </c>
      <c r="O56" s="34">
        <v>0</v>
      </c>
      <c r="P56" s="35" t="s">
        <v>1273</v>
      </c>
    </row>
    <row r="57" spans="1:16" ht="14" thickTop="1" thickBot="1" x14ac:dyDescent="0.3">
      <c r="A57" s="24">
        <f t="shared" si="0"/>
        <v>42</v>
      </c>
      <c r="B57" s="33" t="s">
        <v>1189</v>
      </c>
      <c r="C57" s="33" t="s">
        <v>320</v>
      </c>
      <c r="D57" s="33" t="s">
        <v>321</v>
      </c>
      <c r="E57" s="33" t="s">
        <v>286</v>
      </c>
      <c r="F57" s="33" t="s">
        <v>322</v>
      </c>
      <c r="G57" s="33" t="s">
        <v>286</v>
      </c>
      <c r="H57" s="33" t="s">
        <v>323</v>
      </c>
      <c r="I57" s="33" t="s">
        <v>289</v>
      </c>
      <c r="J57" s="33" t="s">
        <v>324</v>
      </c>
      <c r="K57" s="33" t="s">
        <v>291</v>
      </c>
      <c r="L57" s="33" t="s">
        <v>1187</v>
      </c>
      <c r="M57" s="34">
        <v>1800</v>
      </c>
      <c r="N57" s="34">
        <v>1800</v>
      </c>
      <c r="O57" s="34">
        <v>0</v>
      </c>
      <c r="P57" s="35" t="s">
        <v>1273</v>
      </c>
    </row>
    <row r="58" spans="1:16" ht="14" thickTop="1" thickBot="1" x14ac:dyDescent="0.3">
      <c r="A58" s="24">
        <f t="shared" si="0"/>
        <v>43</v>
      </c>
      <c r="B58" s="33" t="s">
        <v>1165</v>
      </c>
      <c r="C58" s="33" t="s">
        <v>213</v>
      </c>
      <c r="D58" s="33" t="s">
        <v>214</v>
      </c>
      <c r="E58" s="33" t="s">
        <v>75</v>
      </c>
      <c r="F58" s="33" t="s">
        <v>352</v>
      </c>
      <c r="G58" s="33" t="s">
        <v>353</v>
      </c>
      <c r="H58" s="33" t="s">
        <v>354</v>
      </c>
      <c r="I58" s="33" t="s">
        <v>353</v>
      </c>
      <c r="J58" s="33" t="s">
        <v>355</v>
      </c>
      <c r="K58" s="33" t="s">
        <v>356</v>
      </c>
      <c r="L58" s="33" t="s">
        <v>1202</v>
      </c>
      <c r="M58" s="34">
        <v>4491.66</v>
      </c>
      <c r="N58" s="34">
        <v>4491.66</v>
      </c>
      <c r="O58" s="34">
        <v>0</v>
      </c>
      <c r="P58" s="35" t="s">
        <v>1275</v>
      </c>
    </row>
    <row r="59" spans="1:16" ht="14" thickTop="1" thickBot="1" x14ac:dyDescent="0.3">
      <c r="A59" s="24">
        <f t="shared" si="0"/>
        <v>44</v>
      </c>
      <c r="B59" s="33" t="s">
        <v>1166</v>
      </c>
      <c r="C59" s="33" t="s">
        <v>22</v>
      </c>
      <c r="D59" s="33" t="s">
        <v>339</v>
      </c>
      <c r="E59" s="33" t="s">
        <v>340</v>
      </c>
      <c r="F59" s="33" t="s">
        <v>341</v>
      </c>
      <c r="G59" s="33" t="s">
        <v>342</v>
      </c>
      <c r="H59" s="33" t="s">
        <v>343</v>
      </c>
      <c r="I59" s="33" t="s">
        <v>342</v>
      </c>
      <c r="J59" s="33" t="s">
        <v>344</v>
      </c>
      <c r="K59" s="33" t="s">
        <v>277</v>
      </c>
      <c r="L59" s="33" t="s">
        <v>1194</v>
      </c>
      <c r="M59" s="34">
        <v>8984.9</v>
      </c>
      <c r="N59" s="34">
        <v>8984.9</v>
      </c>
      <c r="O59" s="34">
        <v>0</v>
      </c>
      <c r="P59" s="35" t="s">
        <v>1190</v>
      </c>
    </row>
    <row r="60" spans="1:16" ht="14" thickTop="1" thickBot="1" x14ac:dyDescent="0.3">
      <c r="A60" s="24">
        <f t="shared" si="0"/>
        <v>45</v>
      </c>
      <c r="B60" s="33" t="s">
        <v>1182</v>
      </c>
      <c r="C60" s="33" t="s">
        <v>250</v>
      </c>
      <c r="D60" s="33" t="s">
        <v>251</v>
      </c>
      <c r="E60" s="33" t="s">
        <v>252</v>
      </c>
      <c r="F60" s="33" t="s">
        <v>367</v>
      </c>
      <c r="G60" s="33" t="s">
        <v>342</v>
      </c>
      <c r="H60" s="33" t="s">
        <v>368</v>
      </c>
      <c r="I60" s="33" t="s">
        <v>342</v>
      </c>
      <c r="J60" s="33" t="s">
        <v>369</v>
      </c>
      <c r="K60" s="33" t="s">
        <v>277</v>
      </c>
      <c r="L60" s="33" t="s">
        <v>1205</v>
      </c>
      <c r="M60" s="34">
        <v>9000.5499999999993</v>
      </c>
      <c r="N60" s="34">
        <v>9000.5499999999993</v>
      </c>
      <c r="O60" s="34">
        <v>0</v>
      </c>
      <c r="P60" s="35" t="s">
        <v>1158</v>
      </c>
    </row>
    <row r="61" spans="1:16" ht="14" thickTop="1" thickBot="1" x14ac:dyDescent="0.3">
      <c r="A61" s="24">
        <f t="shared" si="0"/>
        <v>46</v>
      </c>
      <c r="B61" s="33" t="s">
        <v>1188</v>
      </c>
      <c r="C61" s="33" t="s">
        <v>294</v>
      </c>
      <c r="D61" s="33" t="s">
        <v>295</v>
      </c>
      <c r="E61" s="33" t="s">
        <v>277</v>
      </c>
      <c r="F61" s="33" t="s">
        <v>296</v>
      </c>
      <c r="G61" s="33" t="s">
        <v>277</v>
      </c>
      <c r="H61" s="33" t="s">
        <v>297</v>
      </c>
      <c r="I61" s="33" t="s">
        <v>277</v>
      </c>
      <c r="J61" s="33" t="s">
        <v>298</v>
      </c>
      <c r="K61" s="33" t="s">
        <v>281</v>
      </c>
      <c r="L61" s="33" t="s">
        <v>1304</v>
      </c>
      <c r="M61" s="34">
        <v>1800</v>
      </c>
      <c r="N61" s="34">
        <v>1800</v>
      </c>
      <c r="O61" s="34">
        <v>0</v>
      </c>
      <c r="P61" s="35" t="s">
        <v>1273</v>
      </c>
    </row>
    <row r="62" spans="1:16" ht="14" thickTop="1" thickBot="1" x14ac:dyDescent="0.3">
      <c r="A62" s="24">
        <f t="shared" si="0"/>
        <v>47</v>
      </c>
      <c r="B62" s="33" t="s">
        <v>1185</v>
      </c>
      <c r="C62" s="33" t="s">
        <v>275</v>
      </c>
      <c r="D62" s="33" t="s">
        <v>276</v>
      </c>
      <c r="E62" s="33" t="s">
        <v>277</v>
      </c>
      <c r="F62" s="33" t="s">
        <v>278</v>
      </c>
      <c r="G62" s="33" t="s">
        <v>277</v>
      </c>
      <c r="H62" s="33" t="s">
        <v>279</v>
      </c>
      <c r="I62" s="33" t="s">
        <v>277</v>
      </c>
      <c r="J62" s="33" t="s">
        <v>280</v>
      </c>
      <c r="K62" s="33" t="s">
        <v>281</v>
      </c>
      <c r="L62" s="33" t="s">
        <v>1184</v>
      </c>
      <c r="M62" s="34">
        <v>1800</v>
      </c>
      <c r="N62" s="34">
        <v>1800</v>
      </c>
      <c r="O62" s="34">
        <v>0</v>
      </c>
      <c r="P62" s="35" t="s">
        <v>1273</v>
      </c>
    </row>
    <row r="63" spans="1:16" ht="14" thickTop="1" thickBot="1" x14ac:dyDescent="0.3">
      <c r="A63" s="24">
        <f t="shared" si="0"/>
        <v>48</v>
      </c>
      <c r="B63" s="33" t="s">
        <v>1171</v>
      </c>
      <c r="C63" s="33" t="s">
        <v>51</v>
      </c>
      <c r="D63" s="33" t="s">
        <v>111</v>
      </c>
      <c r="E63" s="33" t="s">
        <v>75</v>
      </c>
      <c r="F63" s="33" t="s">
        <v>363</v>
      </c>
      <c r="G63" s="33" t="s">
        <v>261</v>
      </c>
      <c r="H63" s="33" t="s">
        <v>364</v>
      </c>
      <c r="I63" s="33" t="s">
        <v>261</v>
      </c>
      <c r="J63" s="33" t="s">
        <v>365</v>
      </c>
      <c r="K63" s="33" t="s">
        <v>266</v>
      </c>
      <c r="L63" s="33" t="s">
        <v>1204</v>
      </c>
      <c r="M63" s="34">
        <v>12971.5</v>
      </c>
      <c r="N63" s="34">
        <v>12971.5</v>
      </c>
      <c r="O63" s="34">
        <v>0</v>
      </c>
      <c r="P63" s="35" t="s">
        <v>1157</v>
      </c>
    </row>
    <row r="64" spans="1:16" ht="14" thickTop="1" thickBot="1" x14ac:dyDescent="0.3">
      <c r="A64" s="24">
        <f t="shared" si="0"/>
        <v>49</v>
      </c>
      <c r="B64" s="33" t="s">
        <v>1215</v>
      </c>
      <c r="C64" s="33" t="s">
        <v>301</v>
      </c>
      <c r="D64" s="33" t="s">
        <v>302</v>
      </c>
      <c r="E64" s="33" t="s">
        <v>261</v>
      </c>
      <c r="F64" s="33" t="s">
        <v>303</v>
      </c>
      <c r="G64" s="33" t="s">
        <v>261</v>
      </c>
      <c r="H64" s="33" t="s">
        <v>475</v>
      </c>
      <c r="I64" s="33" t="s">
        <v>476</v>
      </c>
      <c r="J64" s="33" t="s">
        <v>477</v>
      </c>
      <c r="K64" s="33" t="s">
        <v>478</v>
      </c>
      <c r="L64" s="33" t="s">
        <v>1214</v>
      </c>
      <c r="M64" s="34">
        <v>2700</v>
      </c>
      <c r="N64" s="34">
        <v>2700</v>
      </c>
      <c r="O64" s="34">
        <v>0</v>
      </c>
      <c r="P64" s="35" t="s">
        <v>1273</v>
      </c>
    </row>
    <row r="65" spans="1:16" ht="14" thickTop="1" thickBot="1" x14ac:dyDescent="0.3">
      <c r="A65" s="24">
        <f t="shared" si="0"/>
        <v>50</v>
      </c>
      <c r="B65" s="33" t="s">
        <v>1183</v>
      </c>
      <c r="C65" s="33" t="s">
        <v>259</v>
      </c>
      <c r="D65" s="33" t="s">
        <v>260</v>
      </c>
      <c r="E65" s="33" t="s">
        <v>261</v>
      </c>
      <c r="F65" s="33" t="s">
        <v>262</v>
      </c>
      <c r="G65" s="33" t="s">
        <v>261</v>
      </c>
      <c r="H65" s="33" t="s">
        <v>263</v>
      </c>
      <c r="I65" s="33" t="s">
        <v>264</v>
      </c>
      <c r="J65" s="33" t="s">
        <v>265</v>
      </c>
      <c r="K65" s="33" t="s">
        <v>266</v>
      </c>
      <c r="L65" s="33" t="s">
        <v>1303</v>
      </c>
      <c r="M65" s="34">
        <v>1350</v>
      </c>
      <c r="N65" s="34">
        <v>1350</v>
      </c>
      <c r="O65" s="34">
        <v>0</v>
      </c>
      <c r="P65" s="35" t="s">
        <v>1273</v>
      </c>
    </row>
    <row r="66" spans="1:16" ht="14" thickTop="1" thickBot="1" x14ac:dyDescent="0.3">
      <c r="A66" s="24">
        <f t="shared" si="0"/>
        <v>51</v>
      </c>
      <c r="B66" s="33" t="s">
        <v>1208</v>
      </c>
      <c r="C66" s="33" t="s">
        <v>395</v>
      </c>
      <c r="D66" s="33" t="s">
        <v>396</v>
      </c>
      <c r="E66" s="33" t="s">
        <v>383</v>
      </c>
      <c r="F66" s="33" t="s">
        <v>397</v>
      </c>
      <c r="G66" s="33" t="s">
        <v>383</v>
      </c>
      <c r="H66" s="33" t="s">
        <v>398</v>
      </c>
      <c r="I66" s="33" t="s">
        <v>383</v>
      </c>
      <c r="J66" s="33" t="s">
        <v>399</v>
      </c>
      <c r="K66" s="33" t="s">
        <v>387</v>
      </c>
      <c r="L66" s="33" t="s">
        <v>1207</v>
      </c>
      <c r="M66" s="34">
        <v>660</v>
      </c>
      <c r="N66" s="34">
        <v>660</v>
      </c>
      <c r="O66" s="34">
        <v>0</v>
      </c>
      <c r="P66" s="35" t="s">
        <v>1273</v>
      </c>
    </row>
    <row r="67" spans="1:16" ht="14" thickTop="1" thickBot="1" x14ac:dyDescent="0.3">
      <c r="A67" s="24">
        <f t="shared" si="0"/>
        <v>52</v>
      </c>
      <c r="B67" s="33" t="s">
        <v>1208</v>
      </c>
      <c r="C67" s="33" t="s">
        <v>444</v>
      </c>
      <c r="D67" s="33" t="s">
        <v>480</v>
      </c>
      <c r="E67" s="33" t="s">
        <v>383</v>
      </c>
      <c r="F67" s="33" t="s">
        <v>481</v>
      </c>
      <c r="G67" s="33" t="s">
        <v>383</v>
      </c>
      <c r="H67" s="33" t="s">
        <v>482</v>
      </c>
      <c r="I67" s="33" t="s">
        <v>383</v>
      </c>
      <c r="J67" s="33" t="s">
        <v>483</v>
      </c>
      <c r="K67" s="33" t="s">
        <v>387</v>
      </c>
      <c r="L67" s="33" t="s">
        <v>1207</v>
      </c>
      <c r="M67" s="34">
        <v>660</v>
      </c>
      <c r="N67" s="34">
        <v>660</v>
      </c>
      <c r="O67" s="34">
        <v>0</v>
      </c>
      <c r="P67" s="35" t="s">
        <v>1273</v>
      </c>
    </row>
    <row r="68" spans="1:16" ht="14" thickTop="1" thickBot="1" x14ac:dyDescent="0.3">
      <c r="A68" s="24">
        <f t="shared" si="0"/>
        <v>53</v>
      </c>
      <c r="B68" s="33" t="s">
        <v>1206</v>
      </c>
      <c r="C68" s="33" t="s">
        <v>402</v>
      </c>
      <c r="D68" s="33" t="s">
        <v>403</v>
      </c>
      <c r="E68" s="33" t="s">
        <v>383</v>
      </c>
      <c r="F68" s="33" t="s">
        <v>404</v>
      </c>
      <c r="G68" s="33" t="s">
        <v>383</v>
      </c>
      <c r="H68" s="33" t="s">
        <v>405</v>
      </c>
      <c r="I68" s="33" t="s">
        <v>383</v>
      </c>
      <c r="J68" s="33" t="s">
        <v>406</v>
      </c>
      <c r="K68" s="33" t="s">
        <v>387</v>
      </c>
      <c r="L68" s="33" t="s">
        <v>1207</v>
      </c>
      <c r="M68" s="34">
        <v>660</v>
      </c>
      <c r="N68" s="34">
        <v>660</v>
      </c>
      <c r="O68" s="34">
        <v>0</v>
      </c>
      <c r="P68" s="35" t="s">
        <v>1273</v>
      </c>
    </row>
    <row r="69" spans="1:16" ht="14" thickTop="1" thickBot="1" x14ac:dyDescent="0.3">
      <c r="A69" s="24">
        <f t="shared" si="0"/>
        <v>54</v>
      </c>
      <c r="B69" s="33" t="s">
        <v>1208</v>
      </c>
      <c r="C69" s="33" t="s">
        <v>505</v>
      </c>
      <c r="D69" s="33" t="s">
        <v>506</v>
      </c>
      <c r="E69" s="33" t="s">
        <v>383</v>
      </c>
      <c r="F69" s="33" t="s">
        <v>507</v>
      </c>
      <c r="G69" s="33" t="s">
        <v>383</v>
      </c>
      <c r="H69" s="33" t="s">
        <v>508</v>
      </c>
      <c r="I69" s="33" t="s">
        <v>383</v>
      </c>
      <c r="J69" s="33" t="s">
        <v>509</v>
      </c>
      <c r="K69" s="33" t="s">
        <v>387</v>
      </c>
      <c r="L69" s="33" t="s">
        <v>1216</v>
      </c>
      <c r="M69" s="34">
        <v>660</v>
      </c>
      <c r="N69" s="34">
        <v>660</v>
      </c>
      <c r="O69" s="34">
        <v>0</v>
      </c>
      <c r="P69" s="35" t="s">
        <v>1273</v>
      </c>
    </row>
    <row r="70" spans="1:16" ht="14" thickTop="1" thickBot="1" x14ac:dyDescent="0.3">
      <c r="A70" s="24">
        <f t="shared" si="0"/>
        <v>55</v>
      </c>
      <c r="B70" s="33" t="s">
        <v>1208</v>
      </c>
      <c r="C70" s="33" t="s">
        <v>486</v>
      </c>
      <c r="D70" s="33" t="s">
        <v>487</v>
      </c>
      <c r="E70" s="33" t="s">
        <v>383</v>
      </c>
      <c r="F70" s="33" t="s">
        <v>488</v>
      </c>
      <c r="G70" s="33" t="s">
        <v>383</v>
      </c>
      <c r="H70" s="33" t="s">
        <v>489</v>
      </c>
      <c r="I70" s="33" t="s">
        <v>383</v>
      </c>
      <c r="J70" s="33" t="s">
        <v>490</v>
      </c>
      <c r="K70" s="33" t="s">
        <v>387</v>
      </c>
      <c r="L70" s="33" t="s">
        <v>1207</v>
      </c>
      <c r="M70" s="34">
        <v>660</v>
      </c>
      <c r="N70" s="34">
        <v>660</v>
      </c>
      <c r="O70" s="34">
        <v>0</v>
      </c>
      <c r="P70" s="35" t="s">
        <v>1273</v>
      </c>
    </row>
    <row r="71" spans="1:16" ht="14" thickTop="1" thickBot="1" x14ac:dyDescent="0.3">
      <c r="A71" s="24">
        <f t="shared" si="0"/>
        <v>56</v>
      </c>
      <c r="B71" s="33" t="s">
        <v>1208</v>
      </c>
      <c r="C71" s="33" t="s">
        <v>456</v>
      </c>
      <c r="D71" s="33" t="s">
        <v>499</v>
      </c>
      <c r="E71" s="33" t="s">
        <v>383</v>
      </c>
      <c r="F71" s="33" t="s">
        <v>500</v>
      </c>
      <c r="G71" s="33" t="s">
        <v>383</v>
      </c>
      <c r="H71" s="33" t="s">
        <v>501</v>
      </c>
      <c r="I71" s="33" t="s">
        <v>383</v>
      </c>
      <c r="J71" s="33" t="s">
        <v>502</v>
      </c>
      <c r="K71" s="33" t="s">
        <v>387</v>
      </c>
      <c r="L71" s="33" t="s">
        <v>1207</v>
      </c>
      <c r="M71" s="34">
        <v>660</v>
      </c>
      <c r="N71" s="34">
        <v>660</v>
      </c>
      <c r="O71" s="34">
        <v>0</v>
      </c>
      <c r="P71" s="35" t="s">
        <v>1273</v>
      </c>
    </row>
    <row r="72" spans="1:16" ht="14" thickTop="1" thickBot="1" x14ac:dyDescent="0.3">
      <c r="A72" s="24">
        <f t="shared" si="0"/>
        <v>57</v>
      </c>
      <c r="B72" s="33" t="s">
        <v>1208</v>
      </c>
      <c r="C72" s="33" t="s">
        <v>493</v>
      </c>
      <c r="D72" s="33" t="s">
        <v>494</v>
      </c>
      <c r="E72" s="33" t="s">
        <v>383</v>
      </c>
      <c r="F72" s="33" t="s">
        <v>495</v>
      </c>
      <c r="G72" s="33" t="s">
        <v>383</v>
      </c>
      <c r="H72" s="33" t="s">
        <v>496</v>
      </c>
      <c r="I72" s="33" t="s">
        <v>383</v>
      </c>
      <c r="J72" s="33" t="s">
        <v>497</v>
      </c>
      <c r="K72" s="33" t="s">
        <v>387</v>
      </c>
      <c r="L72" s="33" t="s">
        <v>1216</v>
      </c>
      <c r="M72" s="34">
        <v>660</v>
      </c>
      <c r="N72" s="34">
        <v>660</v>
      </c>
      <c r="O72" s="34">
        <v>0</v>
      </c>
      <c r="P72" s="35" t="s">
        <v>1273</v>
      </c>
    </row>
    <row r="73" spans="1:16" ht="14" thickTop="1" thickBot="1" x14ac:dyDescent="0.3">
      <c r="A73" s="24">
        <f t="shared" si="0"/>
        <v>58</v>
      </c>
      <c r="B73" s="33" t="s">
        <v>1206</v>
      </c>
      <c r="C73" s="33" t="s">
        <v>381</v>
      </c>
      <c r="D73" s="33" t="s">
        <v>382</v>
      </c>
      <c r="E73" s="33" t="s">
        <v>383</v>
      </c>
      <c r="F73" s="33" t="s">
        <v>384</v>
      </c>
      <c r="G73" s="33" t="s">
        <v>383</v>
      </c>
      <c r="H73" s="33" t="s">
        <v>385</v>
      </c>
      <c r="I73" s="33" t="s">
        <v>383</v>
      </c>
      <c r="J73" s="33" t="s">
        <v>386</v>
      </c>
      <c r="K73" s="33" t="s">
        <v>387</v>
      </c>
      <c r="L73" s="33" t="s">
        <v>1207</v>
      </c>
      <c r="M73" s="34">
        <v>660</v>
      </c>
      <c r="N73" s="34">
        <v>660</v>
      </c>
      <c r="O73" s="34">
        <v>0</v>
      </c>
      <c r="P73" s="35" t="s">
        <v>1273</v>
      </c>
    </row>
    <row r="74" spans="1:16" ht="14" thickTop="1" thickBot="1" x14ac:dyDescent="0.3">
      <c r="A74" s="24">
        <f t="shared" si="0"/>
        <v>59</v>
      </c>
      <c r="B74" s="33" t="s">
        <v>1208</v>
      </c>
      <c r="C74" s="33" t="s">
        <v>259</v>
      </c>
      <c r="D74" s="33" t="s">
        <v>389</v>
      </c>
      <c r="E74" s="33" t="s">
        <v>383</v>
      </c>
      <c r="F74" s="33" t="s">
        <v>390</v>
      </c>
      <c r="G74" s="33" t="s">
        <v>383</v>
      </c>
      <c r="H74" s="33" t="s">
        <v>391</v>
      </c>
      <c r="I74" s="33" t="s">
        <v>383</v>
      </c>
      <c r="J74" s="33" t="s">
        <v>392</v>
      </c>
      <c r="K74" s="33" t="s">
        <v>387</v>
      </c>
      <c r="L74" s="33" t="s">
        <v>1307</v>
      </c>
      <c r="M74" s="34">
        <v>660</v>
      </c>
      <c r="N74" s="34">
        <v>660</v>
      </c>
      <c r="O74" s="34">
        <v>0</v>
      </c>
      <c r="P74" s="35" t="s">
        <v>1273</v>
      </c>
    </row>
    <row r="75" spans="1:16" ht="14" thickTop="1" thickBot="1" x14ac:dyDescent="0.3">
      <c r="A75" s="24">
        <f t="shared" si="0"/>
        <v>60</v>
      </c>
      <c r="B75" s="33" t="s">
        <v>1208</v>
      </c>
      <c r="C75" s="33" t="s">
        <v>470</v>
      </c>
      <c r="D75" s="33" t="s">
        <v>511</v>
      </c>
      <c r="E75" s="33" t="s">
        <v>383</v>
      </c>
      <c r="F75" s="33" t="s">
        <v>512</v>
      </c>
      <c r="G75" s="33" t="s">
        <v>383</v>
      </c>
      <c r="H75" s="33" t="s">
        <v>513</v>
      </c>
      <c r="I75" s="33" t="s">
        <v>383</v>
      </c>
      <c r="J75" s="33" t="s">
        <v>514</v>
      </c>
      <c r="K75" s="33" t="s">
        <v>387</v>
      </c>
      <c r="L75" s="33" t="s">
        <v>1207</v>
      </c>
      <c r="M75" s="34">
        <v>660</v>
      </c>
      <c r="N75" s="34">
        <v>660</v>
      </c>
      <c r="O75" s="34">
        <v>0</v>
      </c>
      <c r="P75" s="35" t="s">
        <v>1273</v>
      </c>
    </row>
    <row r="76" spans="1:16" ht="14" thickTop="1" thickBot="1" x14ac:dyDescent="0.3">
      <c r="A76" s="24">
        <f t="shared" si="0"/>
        <v>61</v>
      </c>
      <c r="B76" s="33" t="s">
        <v>1320</v>
      </c>
      <c r="C76" s="33" t="s">
        <v>73</v>
      </c>
      <c r="D76" s="33" t="s">
        <v>136</v>
      </c>
      <c r="E76" s="33" t="s">
        <v>137</v>
      </c>
      <c r="F76" s="33" t="s">
        <v>516</v>
      </c>
      <c r="G76" s="33" t="s">
        <v>478</v>
      </c>
      <c r="H76" s="33" t="s">
        <v>517</v>
      </c>
      <c r="I76" s="33" t="s">
        <v>478</v>
      </c>
      <c r="J76" s="33" t="s">
        <v>518</v>
      </c>
      <c r="K76" s="33" t="s">
        <v>409</v>
      </c>
      <c r="L76" s="33" t="s">
        <v>1300</v>
      </c>
      <c r="M76" s="34">
        <v>40000</v>
      </c>
      <c r="N76" s="34">
        <v>40000</v>
      </c>
      <c r="O76" s="34">
        <v>0</v>
      </c>
      <c r="P76" s="35" t="s">
        <v>1156</v>
      </c>
    </row>
    <row r="77" spans="1:16" ht="14" thickTop="1" thickBot="1" x14ac:dyDescent="0.3">
      <c r="A77" s="24">
        <f t="shared" si="0"/>
        <v>62</v>
      </c>
      <c r="B77" s="33" t="s">
        <v>1165</v>
      </c>
      <c r="C77" s="33" t="s">
        <v>213</v>
      </c>
      <c r="D77" s="33" t="s">
        <v>214</v>
      </c>
      <c r="E77" s="33" t="s">
        <v>75</v>
      </c>
      <c r="F77" s="33" t="s">
        <v>520</v>
      </c>
      <c r="G77" s="33" t="s">
        <v>409</v>
      </c>
      <c r="H77" s="33" t="s">
        <v>521</v>
      </c>
      <c r="I77" s="33" t="s">
        <v>409</v>
      </c>
      <c r="J77" s="33" t="s">
        <v>522</v>
      </c>
      <c r="K77" s="33" t="s">
        <v>409</v>
      </c>
      <c r="L77" s="33" t="s">
        <v>1217</v>
      </c>
      <c r="M77" s="34">
        <v>4491.66</v>
      </c>
      <c r="N77" s="34">
        <v>4491.66</v>
      </c>
      <c r="O77" s="34">
        <v>0</v>
      </c>
      <c r="P77" s="35" t="s">
        <v>1275</v>
      </c>
    </row>
    <row r="78" spans="1:16" ht="14" thickTop="1" thickBot="1" x14ac:dyDescent="0.3">
      <c r="A78" s="24">
        <f t="shared" si="0"/>
        <v>63</v>
      </c>
      <c r="B78" s="33" t="s">
        <v>1211</v>
      </c>
      <c r="C78" s="33" t="s">
        <v>120</v>
      </c>
      <c r="D78" s="33" t="s">
        <v>450</v>
      </c>
      <c r="E78" s="33" t="s">
        <v>409</v>
      </c>
      <c r="F78" s="33" t="s">
        <v>451</v>
      </c>
      <c r="G78" s="33" t="s">
        <v>409</v>
      </c>
      <c r="H78" s="33" t="s">
        <v>452</v>
      </c>
      <c r="I78" s="33" t="s">
        <v>409</v>
      </c>
      <c r="J78" s="33" t="s">
        <v>453</v>
      </c>
      <c r="K78" s="33" t="s">
        <v>413</v>
      </c>
      <c r="L78" s="33" t="s">
        <v>1209</v>
      </c>
      <c r="M78" s="34">
        <v>660</v>
      </c>
      <c r="N78" s="34">
        <v>660</v>
      </c>
      <c r="O78" s="34">
        <v>0</v>
      </c>
      <c r="P78" s="35" t="s">
        <v>1273</v>
      </c>
    </row>
    <row r="79" spans="1:16" ht="14" thickTop="1" thickBot="1" x14ac:dyDescent="0.3">
      <c r="A79" s="24">
        <f t="shared" si="0"/>
        <v>64</v>
      </c>
      <c r="B79" s="33" t="s">
        <v>1211</v>
      </c>
      <c r="C79" s="33" t="s">
        <v>395</v>
      </c>
      <c r="D79" s="33" t="s">
        <v>415</v>
      </c>
      <c r="E79" s="33" t="s">
        <v>409</v>
      </c>
      <c r="F79" s="33" t="s">
        <v>416</v>
      </c>
      <c r="G79" s="33" t="s">
        <v>409</v>
      </c>
      <c r="H79" s="33" t="s">
        <v>417</v>
      </c>
      <c r="I79" s="33" t="s">
        <v>409</v>
      </c>
      <c r="J79" s="33" t="s">
        <v>418</v>
      </c>
      <c r="K79" s="33" t="s">
        <v>413</v>
      </c>
      <c r="L79" s="33" t="s">
        <v>1209</v>
      </c>
      <c r="M79" s="34">
        <v>660</v>
      </c>
      <c r="N79" s="34">
        <v>660</v>
      </c>
      <c r="O79" s="34">
        <v>0</v>
      </c>
      <c r="P79" s="35" t="s">
        <v>1273</v>
      </c>
    </row>
    <row r="80" spans="1:16" ht="14" thickTop="1" thickBot="1" x14ac:dyDescent="0.3">
      <c r="A80" s="24">
        <f t="shared" si="0"/>
        <v>65</v>
      </c>
      <c r="B80" s="33" t="s">
        <v>1210</v>
      </c>
      <c r="C80" s="33" t="s">
        <v>402</v>
      </c>
      <c r="D80" s="33" t="s">
        <v>408</v>
      </c>
      <c r="E80" s="33" t="s">
        <v>409</v>
      </c>
      <c r="F80" s="33" t="s">
        <v>410</v>
      </c>
      <c r="G80" s="33" t="s">
        <v>409</v>
      </c>
      <c r="H80" s="33" t="s">
        <v>411</v>
      </c>
      <c r="I80" s="33" t="s">
        <v>409</v>
      </c>
      <c r="J80" s="33" t="s">
        <v>412</v>
      </c>
      <c r="K80" s="33" t="s">
        <v>413</v>
      </c>
      <c r="L80" s="33" t="s">
        <v>1209</v>
      </c>
      <c r="M80" s="34">
        <v>660</v>
      </c>
      <c r="N80" s="34">
        <v>660</v>
      </c>
      <c r="O80" s="34">
        <v>0</v>
      </c>
      <c r="P80" s="35" t="s">
        <v>1273</v>
      </c>
    </row>
    <row r="81" spans="1:16" ht="14" thickTop="1" thickBot="1" x14ac:dyDescent="0.3">
      <c r="A81" s="24">
        <f t="shared" si="0"/>
        <v>66</v>
      </c>
      <c r="B81" s="33" t="s">
        <v>1211</v>
      </c>
      <c r="C81" s="33" t="s">
        <v>470</v>
      </c>
      <c r="D81" s="33" t="s">
        <v>471</v>
      </c>
      <c r="E81" s="33" t="s">
        <v>409</v>
      </c>
      <c r="F81" s="33" t="s">
        <v>472</v>
      </c>
      <c r="G81" s="33" t="s">
        <v>409</v>
      </c>
      <c r="H81" s="33" t="s">
        <v>473</v>
      </c>
      <c r="I81" s="33" t="s">
        <v>409</v>
      </c>
      <c r="J81" s="33" t="s">
        <v>474</v>
      </c>
      <c r="K81" s="33" t="s">
        <v>413</v>
      </c>
      <c r="L81" s="33" t="s">
        <v>1209</v>
      </c>
      <c r="M81" s="34">
        <v>660</v>
      </c>
      <c r="N81" s="34">
        <v>660</v>
      </c>
      <c r="O81" s="34">
        <v>0</v>
      </c>
      <c r="P81" s="35" t="s">
        <v>1273</v>
      </c>
    </row>
    <row r="82" spans="1:16" ht="14" thickTop="1" thickBot="1" x14ac:dyDescent="0.3">
      <c r="A82" s="24">
        <f t="shared" ref="A82:A145" si="1">A81+1</f>
        <v>67</v>
      </c>
      <c r="B82" s="33" t="s">
        <v>1211</v>
      </c>
      <c r="C82" s="33" t="s">
        <v>444</v>
      </c>
      <c r="D82" s="33" t="s">
        <v>445</v>
      </c>
      <c r="E82" s="33" t="s">
        <v>409</v>
      </c>
      <c r="F82" s="33" t="s">
        <v>446</v>
      </c>
      <c r="G82" s="33" t="s">
        <v>409</v>
      </c>
      <c r="H82" s="33" t="s">
        <v>447</v>
      </c>
      <c r="I82" s="33" t="s">
        <v>413</v>
      </c>
      <c r="J82" s="33" t="s">
        <v>448</v>
      </c>
      <c r="K82" s="33" t="s">
        <v>413</v>
      </c>
      <c r="L82" s="33" t="s">
        <v>1209</v>
      </c>
      <c r="M82" s="34">
        <v>660</v>
      </c>
      <c r="N82" s="34">
        <v>660</v>
      </c>
      <c r="O82" s="34">
        <v>0</v>
      </c>
      <c r="P82" s="35" t="s">
        <v>1273</v>
      </c>
    </row>
    <row r="83" spans="1:16" ht="14" thickTop="1" thickBot="1" x14ac:dyDescent="0.3">
      <c r="A83" s="24">
        <f t="shared" si="1"/>
        <v>68</v>
      </c>
      <c r="B83" s="33" t="s">
        <v>1211</v>
      </c>
      <c r="C83" s="33" t="s">
        <v>456</v>
      </c>
      <c r="D83" s="33" t="s">
        <v>457</v>
      </c>
      <c r="E83" s="33" t="s">
        <v>409</v>
      </c>
      <c r="F83" s="33" t="s">
        <v>458</v>
      </c>
      <c r="G83" s="33" t="s">
        <v>409</v>
      </c>
      <c r="H83" s="33" t="s">
        <v>459</v>
      </c>
      <c r="I83" s="33" t="s">
        <v>413</v>
      </c>
      <c r="J83" s="33" t="s">
        <v>460</v>
      </c>
      <c r="K83" s="33" t="s">
        <v>413</v>
      </c>
      <c r="L83" s="33" t="s">
        <v>1213</v>
      </c>
      <c r="M83" s="34">
        <v>660</v>
      </c>
      <c r="N83" s="34">
        <v>660</v>
      </c>
      <c r="O83" s="34">
        <v>0</v>
      </c>
      <c r="P83" s="35" t="s">
        <v>1273</v>
      </c>
    </row>
    <row r="84" spans="1:16" ht="14" thickTop="1" thickBot="1" x14ac:dyDescent="0.3">
      <c r="A84" s="24">
        <f t="shared" si="1"/>
        <v>69</v>
      </c>
      <c r="B84" s="33" t="s">
        <v>1211</v>
      </c>
      <c r="C84" s="33" t="s">
        <v>463</v>
      </c>
      <c r="D84" s="33" t="s">
        <v>464</v>
      </c>
      <c r="E84" s="33" t="s">
        <v>409</v>
      </c>
      <c r="F84" s="33" t="s">
        <v>465</v>
      </c>
      <c r="G84" s="33" t="s">
        <v>409</v>
      </c>
      <c r="H84" s="33" t="s">
        <v>466</v>
      </c>
      <c r="I84" s="33" t="s">
        <v>376</v>
      </c>
      <c r="J84" s="33" t="s">
        <v>467</v>
      </c>
      <c r="K84" s="33" t="s">
        <v>376</v>
      </c>
      <c r="L84" s="33" t="s">
        <v>1213</v>
      </c>
      <c r="M84" s="34">
        <v>660</v>
      </c>
      <c r="N84" s="34">
        <v>660</v>
      </c>
      <c r="O84" s="34">
        <v>0</v>
      </c>
      <c r="P84" s="35" t="s">
        <v>1273</v>
      </c>
    </row>
    <row r="85" spans="1:16" ht="14" thickTop="1" thickBot="1" x14ac:dyDescent="0.3">
      <c r="A85" s="24">
        <f t="shared" si="1"/>
        <v>70</v>
      </c>
      <c r="B85" s="33" t="s">
        <v>1330</v>
      </c>
      <c r="C85" s="33" t="s">
        <v>222</v>
      </c>
      <c r="D85" s="33" t="s">
        <v>524</v>
      </c>
      <c r="E85" s="33" t="s">
        <v>353</v>
      </c>
      <c r="F85" s="33" t="s">
        <v>525</v>
      </c>
      <c r="G85" s="33" t="s">
        <v>374</v>
      </c>
      <c r="H85" s="33" t="s">
        <v>526</v>
      </c>
      <c r="I85" s="33" t="s">
        <v>376</v>
      </c>
      <c r="J85" s="33" t="s">
        <v>527</v>
      </c>
      <c r="K85" s="33" t="s">
        <v>378</v>
      </c>
      <c r="L85" s="33" t="s">
        <v>1306</v>
      </c>
      <c r="M85" s="34">
        <v>7226.88</v>
      </c>
      <c r="N85" s="34">
        <v>7226.88</v>
      </c>
      <c r="O85" s="34">
        <v>0</v>
      </c>
      <c r="P85" s="35" t="s">
        <v>1276</v>
      </c>
    </row>
    <row r="86" spans="1:16" ht="14" thickTop="1" thickBot="1" x14ac:dyDescent="0.3">
      <c r="A86" s="24">
        <f t="shared" si="1"/>
        <v>71</v>
      </c>
      <c r="B86" s="33" t="s">
        <v>1180</v>
      </c>
      <c r="C86" s="33" t="s">
        <v>222</v>
      </c>
      <c r="D86" s="33" t="s">
        <v>372</v>
      </c>
      <c r="E86" s="33" t="s">
        <v>353</v>
      </c>
      <c r="F86" s="33" t="s">
        <v>373</v>
      </c>
      <c r="G86" s="33" t="s">
        <v>374</v>
      </c>
      <c r="H86" s="33" t="s">
        <v>375</v>
      </c>
      <c r="I86" s="33" t="s">
        <v>376</v>
      </c>
      <c r="J86" s="33" t="s">
        <v>377</v>
      </c>
      <c r="K86" s="33" t="s">
        <v>378</v>
      </c>
      <c r="L86" s="33" t="s">
        <v>1306</v>
      </c>
      <c r="M86" s="34">
        <v>19877.37</v>
      </c>
      <c r="N86" s="34">
        <v>19877.37</v>
      </c>
      <c r="O86" s="34">
        <v>0</v>
      </c>
      <c r="P86" s="35" t="s">
        <v>1276</v>
      </c>
    </row>
    <row r="87" spans="1:16" ht="14" thickTop="1" thickBot="1" x14ac:dyDescent="0.3">
      <c r="A87" s="24">
        <f t="shared" si="1"/>
        <v>72</v>
      </c>
      <c r="B87" s="33" t="s">
        <v>1180</v>
      </c>
      <c r="C87" s="33" t="s">
        <v>222</v>
      </c>
      <c r="D87" s="33" t="s">
        <v>529</v>
      </c>
      <c r="E87" s="33" t="s">
        <v>353</v>
      </c>
      <c r="F87" s="33" t="s">
        <v>530</v>
      </c>
      <c r="G87" s="33" t="s">
        <v>376</v>
      </c>
      <c r="H87" s="33" t="s">
        <v>531</v>
      </c>
      <c r="I87" s="33" t="s">
        <v>376</v>
      </c>
      <c r="J87" s="33" t="s">
        <v>532</v>
      </c>
      <c r="K87" s="33" t="s">
        <v>378</v>
      </c>
      <c r="L87" s="33" t="s">
        <v>1306</v>
      </c>
      <c r="M87" s="34">
        <v>12949.74</v>
      </c>
      <c r="N87" s="34">
        <v>12949.74</v>
      </c>
      <c r="O87" s="34">
        <v>0</v>
      </c>
      <c r="P87" s="35" t="s">
        <v>1276</v>
      </c>
    </row>
    <row r="88" spans="1:16" ht="14" thickTop="1" thickBot="1" x14ac:dyDescent="0.3">
      <c r="A88" s="24">
        <f t="shared" si="1"/>
        <v>73</v>
      </c>
      <c r="B88" s="33" t="s">
        <v>1166</v>
      </c>
      <c r="C88" s="33" t="s">
        <v>22</v>
      </c>
      <c r="D88" s="33" t="s">
        <v>339</v>
      </c>
      <c r="E88" s="33" t="s">
        <v>340</v>
      </c>
      <c r="F88" s="33" t="s">
        <v>534</v>
      </c>
      <c r="G88" s="33" t="s">
        <v>376</v>
      </c>
      <c r="H88" s="33" t="s">
        <v>535</v>
      </c>
      <c r="I88" s="33" t="s">
        <v>376</v>
      </c>
      <c r="J88" s="33" t="s">
        <v>536</v>
      </c>
      <c r="K88" s="33" t="s">
        <v>378</v>
      </c>
      <c r="L88" s="33" t="s">
        <v>1195</v>
      </c>
      <c r="M88" s="34">
        <v>9983.2000000000007</v>
      </c>
      <c r="N88" s="34">
        <v>9983.2000000000007</v>
      </c>
      <c r="O88" s="34">
        <v>0</v>
      </c>
      <c r="P88" s="35" t="s">
        <v>1190</v>
      </c>
    </row>
    <row r="89" spans="1:16" ht="14" thickTop="1" thickBot="1" x14ac:dyDescent="0.3">
      <c r="A89" s="24">
        <f t="shared" si="1"/>
        <v>74</v>
      </c>
      <c r="B89" s="33" t="s">
        <v>1327</v>
      </c>
      <c r="C89" s="33" t="s">
        <v>421</v>
      </c>
      <c r="D89" s="33" t="s">
        <v>422</v>
      </c>
      <c r="E89" s="33" t="s">
        <v>423</v>
      </c>
      <c r="F89" s="33" t="s">
        <v>424</v>
      </c>
      <c r="G89" s="33" t="s">
        <v>423</v>
      </c>
      <c r="H89" s="33" t="s">
        <v>425</v>
      </c>
      <c r="I89" s="33" t="s">
        <v>423</v>
      </c>
      <c r="J89" s="33" t="s">
        <v>426</v>
      </c>
      <c r="K89" s="33" t="s">
        <v>427</v>
      </c>
      <c r="L89" s="33" t="s">
        <v>1212</v>
      </c>
      <c r="M89" s="34">
        <v>2250</v>
      </c>
      <c r="N89" s="34">
        <v>2250</v>
      </c>
      <c r="O89" s="34">
        <v>0</v>
      </c>
      <c r="P89" s="35" t="s">
        <v>1273</v>
      </c>
    </row>
    <row r="90" spans="1:16" ht="14" thickTop="1" thickBot="1" x14ac:dyDescent="0.3">
      <c r="A90" s="24">
        <f t="shared" si="1"/>
        <v>75</v>
      </c>
      <c r="B90" s="33" t="s">
        <v>1328</v>
      </c>
      <c r="C90" s="33" t="s">
        <v>430</v>
      </c>
      <c r="D90" s="33" t="s">
        <v>431</v>
      </c>
      <c r="E90" s="33" t="s">
        <v>423</v>
      </c>
      <c r="F90" s="33" t="s">
        <v>432</v>
      </c>
      <c r="G90" s="33" t="s">
        <v>423</v>
      </c>
      <c r="H90" s="33" t="s">
        <v>433</v>
      </c>
      <c r="I90" s="33" t="s">
        <v>423</v>
      </c>
      <c r="J90" s="33" t="s">
        <v>434</v>
      </c>
      <c r="K90" s="33" t="s">
        <v>427</v>
      </c>
      <c r="L90" s="33" t="s">
        <v>1212</v>
      </c>
      <c r="M90" s="34">
        <v>2250</v>
      </c>
      <c r="N90" s="34">
        <v>2250</v>
      </c>
      <c r="O90" s="34">
        <v>0</v>
      </c>
      <c r="P90" s="35" t="s">
        <v>1273</v>
      </c>
    </row>
    <row r="91" spans="1:16" ht="14" thickTop="1" thickBot="1" x14ac:dyDescent="0.3">
      <c r="A91" s="24">
        <f t="shared" si="1"/>
        <v>76</v>
      </c>
      <c r="B91" s="33" t="s">
        <v>1329</v>
      </c>
      <c r="C91" s="33" t="s">
        <v>437</v>
      </c>
      <c r="D91" s="33" t="s">
        <v>438</v>
      </c>
      <c r="E91" s="33" t="s">
        <v>423</v>
      </c>
      <c r="F91" s="33" t="s">
        <v>439</v>
      </c>
      <c r="G91" s="33" t="s">
        <v>423</v>
      </c>
      <c r="H91" s="33" t="s">
        <v>440</v>
      </c>
      <c r="I91" s="33" t="s">
        <v>423</v>
      </c>
      <c r="J91" s="33" t="s">
        <v>441</v>
      </c>
      <c r="K91" s="33" t="s">
        <v>427</v>
      </c>
      <c r="L91" s="33" t="s">
        <v>1212</v>
      </c>
      <c r="M91" s="34">
        <v>2250</v>
      </c>
      <c r="N91" s="34">
        <v>2250</v>
      </c>
      <c r="O91" s="34">
        <v>0</v>
      </c>
      <c r="P91" s="35" t="s">
        <v>1273</v>
      </c>
    </row>
    <row r="92" spans="1:16" ht="14" thickTop="1" thickBot="1" x14ac:dyDescent="0.3">
      <c r="A92" s="24">
        <f t="shared" si="1"/>
        <v>77</v>
      </c>
      <c r="B92" s="33" t="s">
        <v>1333</v>
      </c>
      <c r="C92" s="33" t="s">
        <v>120</v>
      </c>
      <c r="D92" s="33" t="s">
        <v>636</v>
      </c>
      <c r="E92" s="33" t="s">
        <v>540</v>
      </c>
      <c r="F92" s="33" t="s">
        <v>637</v>
      </c>
      <c r="G92" s="33" t="s">
        <v>540</v>
      </c>
      <c r="H92" s="33" t="s">
        <v>638</v>
      </c>
      <c r="I92" s="33" t="s">
        <v>540</v>
      </c>
      <c r="J92" s="33" t="s">
        <v>639</v>
      </c>
      <c r="K92" s="33" t="s">
        <v>544</v>
      </c>
      <c r="L92" s="33" t="s">
        <v>1218</v>
      </c>
      <c r="M92" s="34">
        <v>660</v>
      </c>
      <c r="N92" s="34">
        <v>660</v>
      </c>
      <c r="O92" s="34">
        <v>0</v>
      </c>
      <c r="P92" s="35" t="s">
        <v>1273</v>
      </c>
    </row>
    <row r="93" spans="1:16" ht="14" thickTop="1" thickBot="1" x14ac:dyDescent="0.3">
      <c r="A93" s="24">
        <f t="shared" si="1"/>
        <v>78</v>
      </c>
      <c r="B93" s="33" t="s">
        <v>1331</v>
      </c>
      <c r="C93" s="33" t="s">
        <v>395</v>
      </c>
      <c r="D93" s="33" t="s">
        <v>539</v>
      </c>
      <c r="E93" s="33" t="s">
        <v>540</v>
      </c>
      <c r="F93" s="33" t="s">
        <v>541</v>
      </c>
      <c r="G93" s="33" t="s">
        <v>540</v>
      </c>
      <c r="H93" s="33" t="s">
        <v>542</v>
      </c>
      <c r="I93" s="33" t="s">
        <v>540</v>
      </c>
      <c r="J93" s="33" t="s">
        <v>543</v>
      </c>
      <c r="K93" s="33" t="s">
        <v>544</v>
      </c>
      <c r="L93" s="33" t="s">
        <v>1218</v>
      </c>
      <c r="M93" s="34">
        <v>660</v>
      </c>
      <c r="N93" s="34">
        <v>660</v>
      </c>
      <c r="O93" s="34">
        <v>0</v>
      </c>
      <c r="P93" s="35" t="s">
        <v>1273</v>
      </c>
    </row>
    <row r="94" spans="1:16" ht="14" thickTop="1" thickBot="1" x14ac:dyDescent="0.3">
      <c r="A94" s="24">
        <f t="shared" si="1"/>
        <v>79</v>
      </c>
      <c r="B94" s="33" t="s">
        <v>1333</v>
      </c>
      <c r="C94" s="33" t="s">
        <v>402</v>
      </c>
      <c r="D94" s="33" t="s">
        <v>621</v>
      </c>
      <c r="E94" s="33" t="s">
        <v>540</v>
      </c>
      <c r="F94" s="33" t="s">
        <v>622</v>
      </c>
      <c r="G94" s="33" t="s">
        <v>540</v>
      </c>
      <c r="H94" s="33" t="s">
        <v>623</v>
      </c>
      <c r="I94" s="33" t="s">
        <v>540</v>
      </c>
      <c r="J94" s="33" t="s">
        <v>624</v>
      </c>
      <c r="K94" s="33" t="s">
        <v>544</v>
      </c>
      <c r="L94" s="33" t="s">
        <v>1218</v>
      </c>
      <c r="M94" s="34">
        <v>660</v>
      </c>
      <c r="N94" s="34">
        <v>660</v>
      </c>
      <c r="O94" s="34">
        <v>0</v>
      </c>
      <c r="P94" s="35" t="s">
        <v>1273</v>
      </c>
    </row>
    <row r="95" spans="1:16" ht="14" thickTop="1" thickBot="1" x14ac:dyDescent="0.3">
      <c r="A95" s="24">
        <f t="shared" si="1"/>
        <v>80</v>
      </c>
      <c r="B95" s="33" t="s">
        <v>1333</v>
      </c>
      <c r="C95" s="33" t="s">
        <v>160</v>
      </c>
      <c r="D95" s="33" t="s">
        <v>553</v>
      </c>
      <c r="E95" s="33" t="s">
        <v>540</v>
      </c>
      <c r="F95" s="33" t="s">
        <v>554</v>
      </c>
      <c r="G95" s="33" t="s">
        <v>540</v>
      </c>
      <c r="H95" s="33" t="s">
        <v>555</v>
      </c>
      <c r="I95" s="33" t="s">
        <v>540</v>
      </c>
      <c r="J95" s="33" t="s">
        <v>556</v>
      </c>
      <c r="K95" s="33" t="s">
        <v>544</v>
      </c>
      <c r="L95" s="33" t="s">
        <v>1218</v>
      </c>
      <c r="M95" s="34">
        <v>660</v>
      </c>
      <c r="N95" s="34">
        <v>660</v>
      </c>
      <c r="O95" s="34">
        <v>0</v>
      </c>
      <c r="P95" s="35" t="s">
        <v>1273</v>
      </c>
    </row>
    <row r="96" spans="1:16" ht="14" thickTop="1" thickBot="1" x14ac:dyDescent="0.3">
      <c r="A96" s="24">
        <f t="shared" si="1"/>
        <v>81</v>
      </c>
      <c r="B96" s="33" t="s">
        <v>1332</v>
      </c>
      <c r="C96" s="33" t="s">
        <v>444</v>
      </c>
      <c r="D96" s="33" t="s">
        <v>631</v>
      </c>
      <c r="E96" s="33" t="s">
        <v>540</v>
      </c>
      <c r="F96" s="33" t="s">
        <v>632</v>
      </c>
      <c r="G96" s="33" t="s">
        <v>540</v>
      </c>
      <c r="H96" s="33" t="s">
        <v>633</v>
      </c>
      <c r="I96" s="33" t="s">
        <v>540</v>
      </c>
      <c r="J96" s="33" t="s">
        <v>634</v>
      </c>
      <c r="K96" s="33" t="s">
        <v>544</v>
      </c>
      <c r="L96" s="33" t="s">
        <v>1218</v>
      </c>
      <c r="M96" s="34">
        <v>660</v>
      </c>
      <c r="N96" s="34">
        <v>660</v>
      </c>
      <c r="O96" s="34">
        <v>0</v>
      </c>
      <c r="P96" s="35" t="s">
        <v>1273</v>
      </c>
    </row>
    <row r="97" spans="1:16" ht="14" thickTop="1" thickBot="1" x14ac:dyDescent="0.3">
      <c r="A97" s="24">
        <f t="shared" si="1"/>
        <v>82</v>
      </c>
      <c r="B97" s="33" t="s">
        <v>1333</v>
      </c>
      <c r="C97" s="33" t="s">
        <v>470</v>
      </c>
      <c r="D97" s="33" t="s">
        <v>656</v>
      </c>
      <c r="E97" s="33" t="s">
        <v>540</v>
      </c>
      <c r="F97" s="33" t="s">
        <v>657</v>
      </c>
      <c r="G97" s="33" t="s">
        <v>540</v>
      </c>
      <c r="H97" s="33" t="s">
        <v>658</v>
      </c>
      <c r="I97" s="33" t="s">
        <v>540</v>
      </c>
      <c r="J97" s="33" t="s">
        <v>659</v>
      </c>
      <c r="K97" s="33" t="s">
        <v>544</v>
      </c>
      <c r="L97" s="33" t="s">
        <v>1218</v>
      </c>
      <c r="M97" s="34">
        <v>660</v>
      </c>
      <c r="N97" s="34">
        <v>660</v>
      </c>
      <c r="O97" s="34">
        <v>0</v>
      </c>
      <c r="P97" s="35" t="s">
        <v>1273</v>
      </c>
    </row>
    <row r="98" spans="1:16" ht="14" thickTop="1" thickBot="1" x14ac:dyDescent="0.3">
      <c r="A98" s="24">
        <f t="shared" si="1"/>
        <v>83</v>
      </c>
      <c r="B98" s="33" t="s">
        <v>1333</v>
      </c>
      <c r="C98" s="33" t="s">
        <v>170</v>
      </c>
      <c r="D98" s="33" t="s">
        <v>651</v>
      </c>
      <c r="E98" s="33" t="s">
        <v>540</v>
      </c>
      <c r="F98" s="33" t="s">
        <v>652</v>
      </c>
      <c r="G98" s="33" t="s">
        <v>540</v>
      </c>
      <c r="H98" s="33" t="s">
        <v>653</v>
      </c>
      <c r="I98" s="33" t="s">
        <v>540</v>
      </c>
      <c r="J98" s="33" t="s">
        <v>654</v>
      </c>
      <c r="K98" s="33" t="s">
        <v>544</v>
      </c>
      <c r="L98" s="33" t="s">
        <v>1218</v>
      </c>
      <c r="M98" s="34">
        <v>660</v>
      </c>
      <c r="N98" s="34">
        <v>660</v>
      </c>
      <c r="O98" s="34">
        <v>0</v>
      </c>
      <c r="P98" s="35" t="s">
        <v>1273</v>
      </c>
    </row>
    <row r="99" spans="1:16" ht="14" thickTop="1" thickBot="1" x14ac:dyDescent="0.3">
      <c r="A99" s="24">
        <f t="shared" si="1"/>
        <v>84</v>
      </c>
      <c r="B99" s="33" t="s">
        <v>1333</v>
      </c>
      <c r="C99" s="33" t="s">
        <v>381</v>
      </c>
      <c r="D99" s="33" t="s">
        <v>626</v>
      </c>
      <c r="E99" s="33" t="s">
        <v>540</v>
      </c>
      <c r="F99" s="33" t="s">
        <v>627</v>
      </c>
      <c r="G99" s="33" t="s">
        <v>540</v>
      </c>
      <c r="H99" s="33" t="s">
        <v>628</v>
      </c>
      <c r="I99" s="33" t="s">
        <v>540</v>
      </c>
      <c r="J99" s="33" t="s">
        <v>629</v>
      </c>
      <c r="K99" s="33" t="s">
        <v>544</v>
      </c>
      <c r="L99" s="33" t="s">
        <v>1218</v>
      </c>
      <c r="M99" s="34">
        <v>660</v>
      </c>
      <c r="N99" s="34">
        <v>660</v>
      </c>
      <c r="O99" s="34">
        <v>0</v>
      </c>
      <c r="P99" s="35" t="s">
        <v>1273</v>
      </c>
    </row>
    <row r="100" spans="1:16" ht="14" thickTop="1" thickBot="1" x14ac:dyDescent="0.3">
      <c r="A100" s="24">
        <f t="shared" si="1"/>
        <v>85</v>
      </c>
      <c r="B100" s="33" t="s">
        <v>1333</v>
      </c>
      <c r="C100" s="33" t="s">
        <v>456</v>
      </c>
      <c r="D100" s="33" t="s">
        <v>641</v>
      </c>
      <c r="E100" s="33" t="s">
        <v>540</v>
      </c>
      <c r="F100" s="33" t="s">
        <v>642</v>
      </c>
      <c r="G100" s="33" t="s">
        <v>540</v>
      </c>
      <c r="H100" s="33" t="s">
        <v>643</v>
      </c>
      <c r="I100" s="33" t="s">
        <v>540</v>
      </c>
      <c r="J100" s="33" t="s">
        <v>644</v>
      </c>
      <c r="K100" s="33" t="s">
        <v>544</v>
      </c>
      <c r="L100" s="33" t="s">
        <v>1218</v>
      </c>
      <c r="M100" s="34">
        <v>660</v>
      </c>
      <c r="N100" s="34">
        <v>660</v>
      </c>
      <c r="O100" s="34">
        <v>0</v>
      </c>
      <c r="P100" s="35" t="s">
        <v>1273</v>
      </c>
    </row>
    <row r="101" spans="1:16" ht="14" thickTop="1" thickBot="1" x14ac:dyDescent="0.3">
      <c r="A101" s="24">
        <f t="shared" si="1"/>
        <v>86</v>
      </c>
      <c r="B101" s="33" t="s">
        <v>1333</v>
      </c>
      <c r="C101" s="33" t="s">
        <v>505</v>
      </c>
      <c r="D101" s="33" t="s">
        <v>646</v>
      </c>
      <c r="E101" s="33" t="s">
        <v>540</v>
      </c>
      <c r="F101" s="33" t="s">
        <v>647</v>
      </c>
      <c r="G101" s="33" t="s">
        <v>540</v>
      </c>
      <c r="H101" s="33" t="s">
        <v>648</v>
      </c>
      <c r="I101" s="33" t="s">
        <v>540</v>
      </c>
      <c r="J101" s="33" t="s">
        <v>649</v>
      </c>
      <c r="K101" s="33" t="s">
        <v>544</v>
      </c>
      <c r="L101" s="33" t="s">
        <v>1218</v>
      </c>
      <c r="M101" s="34">
        <v>660</v>
      </c>
      <c r="N101" s="34">
        <v>660</v>
      </c>
      <c r="O101" s="34">
        <v>0</v>
      </c>
      <c r="P101" s="35" t="s">
        <v>1273</v>
      </c>
    </row>
    <row r="102" spans="1:16" ht="14" thickTop="1" thickBot="1" x14ac:dyDescent="0.3">
      <c r="A102" s="24">
        <f t="shared" si="1"/>
        <v>87</v>
      </c>
      <c r="B102" s="33" t="s">
        <v>1165</v>
      </c>
      <c r="C102" s="33" t="s">
        <v>43</v>
      </c>
      <c r="D102" s="33" t="s">
        <v>705</v>
      </c>
      <c r="E102" s="33" t="s">
        <v>706</v>
      </c>
      <c r="F102" s="33" t="s">
        <v>707</v>
      </c>
      <c r="G102" s="33" t="s">
        <v>708</v>
      </c>
      <c r="H102" s="33" t="s">
        <v>709</v>
      </c>
      <c r="I102" s="33" t="s">
        <v>708</v>
      </c>
      <c r="J102" s="33" t="s">
        <v>710</v>
      </c>
      <c r="K102" s="33" t="s">
        <v>711</v>
      </c>
      <c r="L102" s="33" t="s">
        <v>1228</v>
      </c>
      <c r="M102" s="34">
        <v>2456.6</v>
      </c>
      <c r="N102" s="34">
        <v>2456.6</v>
      </c>
      <c r="O102" s="34">
        <v>0</v>
      </c>
      <c r="P102" s="35"/>
    </row>
    <row r="103" spans="1:16" ht="14" thickTop="1" thickBot="1" x14ac:dyDescent="0.3">
      <c r="A103" s="24">
        <f t="shared" si="1"/>
        <v>88</v>
      </c>
      <c r="B103" s="33" t="s">
        <v>1334</v>
      </c>
      <c r="C103" s="33" t="s">
        <v>559</v>
      </c>
      <c r="D103" s="33" t="s">
        <v>560</v>
      </c>
      <c r="E103" s="33" t="s">
        <v>561</v>
      </c>
      <c r="F103" s="33" t="s">
        <v>562</v>
      </c>
      <c r="G103" s="33" t="s">
        <v>561</v>
      </c>
      <c r="H103" s="33" t="s">
        <v>563</v>
      </c>
      <c r="I103" s="33" t="s">
        <v>561</v>
      </c>
      <c r="J103" s="33" t="s">
        <v>564</v>
      </c>
      <c r="K103" s="33" t="s">
        <v>565</v>
      </c>
      <c r="L103" s="33" t="s">
        <v>1308</v>
      </c>
      <c r="M103" s="34">
        <v>2700</v>
      </c>
      <c r="N103" s="34">
        <v>2700</v>
      </c>
      <c r="O103" s="34">
        <v>0</v>
      </c>
      <c r="P103" s="35" t="s">
        <v>1273</v>
      </c>
    </row>
    <row r="104" spans="1:16" ht="22" thickTop="1" thickBot="1" x14ac:dyDescent="0.3">
      <c r="A104" s="24">
        <f t="shared" si="1"/>
        <v>89</v>
      </c>
      <c r="B104" s="33" t="s">
        <v>1223</v>
      </c>
      <c r="C104" s="33" t="s">
        <v>662</v>
      </c>
      <c r="D104" s="33" t="s">
        <v>663</v>
      </c>
      <c r="E104" s="33" t="s">
        <v>162</v>
      </c>
      <c r="F104" s="33" t="s">
        <v>664</v>
      </c>
      <c r="G104" s="33" t="s">
        <v>565</v>
      </c>
      <c r="H104" s="33" t="s">
        <v>665</v>
      </c>
      <c r="I104" s="33" t="s">
        <v>565</v>
      </c>
      <c r="J104" s="33" t="s">
        <v>666</v>
      </c>
      <c r="K104" s="33" t="s">
        <v>565</v>
      </c>
      <c r="L104" s="33" t="s">
        <v>1309</v>
      </c>
      <c r="M104" s="34">
        <v>387</v>
      </c>
      <c r="N104" s="34">
        <v>387</v>
      </c>
      <c r="O104" s="34">
        <v>0</v>
      </c>
      <c r="P104" s="35" t="s">
        <v>1277</v>
      </c>
    </row>
    <row r="105" spans="1:16" ht="14" thickTop="1" thickBot="1" x14ac:dyDescent="0.3">
      <c r="A105" s="24">
        <f t="shared" si="1"/>
        <v>90</v>
      </c>
      <c r="B105" s="33" t="s">
        <v>1223</v>
      </c>
      <c r="C105" s="33" t="s">
        <v>670</v>
      </c>
      <c r="D105" s="33" t="s">
        <v>671</v>
      </c>
      <c r="E105" s="33" t="s">
        <v>200</v>
      </c>
      <c r="F105" s="33" t="s">
        <v>672</v>
      </c>
      <c r="G105" s="33" t="s">
        <v>565</v>
      </c>
      <c r="H105" s="33" t="s">
        <v>673</v>
      </c>
      <c r="I105" s="33" t="s">
        <v>565</v>
      </c>
      <c r="J105" s="33" t="s">
        <v>674</v>
      </c>
      <c r="K105" s="33" t="s">
        <v>565</v>
      </c>
      <c r="L105" s="33" t="s">
        <v>1310</v>
      </c>
      <c r="M105" s="34">
        <v>1153.8399999999999</v>
      </c>
      <c r="N105" s="34">
        <v>1153.8399999999999</v>
      </c>
      <c r="O105" s="34">
        <v>0</v>
      </c>
      <c r="P105" s="35" t="s">
        <v>1277</v>
      </c>
    </row>
    <row r="106" spans="1:16" ht="14" thickTop="1" thickBot="1" x14ac:dyDescent="0.3">
      <c r="A106" s="24">
        <f t="shared" si="1"/>
        <v>91</v>
      </c>
      <c r="B106" s="33" t="s">
        <v>1336</v>
      </c>
      <c r="C106" s="33" t="s">
        <v>150</v>
      </c>
      <c r="D106" s="33" t="s">
        <v>699</v>
      </c>
      <c r="E106" s="33" t="s">
        <v>700</v>
      </c>
      <c r="F106" s="33" t="s">
        <v>701</v>
      </c>
      <c r="G106" s="33" t="s">
        <v>565</v>
      </c>
      <c r="H106" s="33" t="s">
        <v>702</v>
      </c>
      <c r="I106" s="33" t="s">
        <v>565</v>
      </c>
      <c r="J106" s="33" t="s">
        <v>703</v>
      </c>
      <c r="K106" s="33" t="s">
        <v>565</v>
      </c>
      <c r="L106" s="33" t="s">
        <v>1227</v>
      </c>
      <c r="M106" s="34">
        <v>16765</v>
      </c>
      <c r="N106" s="34">
        <v>16765</v>
      </c>
      <c r="O106" s="34">
        <v>0</v>
      </c>
      <c r="P106" s="35" t="s">
        <v>1274</v>
      </c>
    </row>
    <row r="107" spans="1:16" ht="14" thickTop="1" thickBot="1" x14ac:dyDescent="0.3">
      <c r="A107" s="24">
        <f t="shared" si="1"/>
        <v>92</v>
      </c>
      <c r="B107" s="33" t="s">
        <v>1171</v>
      </c>
      <c r="C107" s="33" t="s">
        <v>51</v>
      </c>
      <c r="D107" s="33" t="s">
        <v>111</v>
      </c>
      <c r="E107" s="33" t="s">
        <v>75</v>
      </c>
      <c r="F107" s="33" t="s">
        <v>694</v>
      </c>
      <c r="G107" s="33" t="s">
        <v>695</v>
      </c>
      <c r="H107" s="33" t="s">
        <v>696</v>
      </c>
      <c r="I107" s="33" t="s">
        <v>695</v>
      </c>
      <c r="J107" s="33" t="s">
        <v>697</v>
      </c>
      <c r="K107" s="33" t="s">
        <v>695</v>
      </c>
      <c r="L107" s="33" t="s">
        <v>1312</v>
      </c>
      <c r="M107" s="34">
        <v>18893.87</v>
      </c>
      <c r="N107" s="34">
        <v>18893.87</v>
      </c>
      <c r="O107" s="34">
        <v>0</v>
      </c>
      <c r="P107" s="35" t="s">
        <v>1157</v>
      </c>
    </row>
    <row r="108" spans="1:16" ht="14" thickTop="1" thickBot="1" x14ac:dyDescent="0.3">
      <c r="A108" s="24">
        <f t="shared" si="1"/>
        <v>93</v>
      </c>
      <c r="B108" s="33" t="s">
        <v>1165</v>
      </c>
      <c r="C108" s="33" t="s">
        <v>213</v>
      </c>
      <c r="D108" s="33" t="s">
        <v>214</v>
      </c>
      <c r="E108" s="33" t="s">
        <v>75</v>
      </c>
      <c r="F108" s="33" t="s">
        <v>676</v>
      </c>
      <c r="G108" s="33" t="s">
        <v>547</v>
      </c>
      <c r="H108" s="33" t="s">
        <v>677</v>
      </c>
      <c r="I108" s="33" t="s">
        <v>547</v>
      </c>
      <c r="J108" s="33" t="s">
        <v>678</v>
      </c>
      <c r="K108" s="33" t="s">
        <v>551</v>
      </c>
      <c r="L108" s="33" t="s">
        <v>1224</v>
      </c>
      <c r="M108" s="34">
        <v>4491.66</v>
      </c>
      <c r="N108" s="34">
        <v>4491.66</v>
      </c>
      <c r="O108" s="34">
        <v>0</v>
      </c>
      <c r="P108" s="35" t="s">
        <v>1275</v>
      </c>
    </row>
    <row r="109" spans="1:16" ht="14" thickTop="1" thickBot="1" x14ac:dyDescent="0.3">
      <c r="A109" s="24">
        <f t="shared" si="1"/>
        <v>94</v>
      </c>
      <c r="B109" s="33" t="s">
        <v>1222</v>
      </c>
      <c r="C109" s="33" t="s">
        <v>120</v>
      </c>
      <c r="D109" s="33" t="s">
        <v>567</v>
      </c>
      <c r="E109" s="33" t="s">
        <v>547</v>
      </c>
      <c r="F109" s="33" t="s">
        <v>568</v>
      </c>
      <c r="G109" s="33" t="s">
        <v>547</v>
      </c>
      <c r="H109" s="33" t="s">
        <v>569</v>
      </c>
      <c r="I109" s="33" t="s">
        <v>547</v>
      </c>
      <c r="J109" s="33" t="s">
        <v>570</v>
      </c>
      <c r="K109" s="33" t="s">
        <v>551</v>
      </c>
      <c r="L109" s="33" t="s">
        <v>1220</v>
      </c>
      <c r="M109" s="34">
        <v>440</v>
      </c>
      <c r="N109" s="34">
        <v>440</v>
      </c>
      <c r="O109" s="34">
        <v>0</v>
      </c>
      <c r="P109" s="35" t="s">
        <v>1273</v>
      </c>
    </row>
    <row r="110" spans="1:16" ht="14" thickTop="1" thickBot="1" x14ac:dyDescent="0.3">
      <c r="A110" s="24">
        <f t="shared" si="1"/>
        <v>95</v>
      </c>
      <c r="B110" s="33" t="s">
        <v>1219</v>
      </c>
      <c r="C110" s="33" t="s">
        <v>395</v>
      </c>
      <c r="D110" s="33" t="s">
        <v>604</v>
      </c>
      <c r="E110" s="33" t="s">
        <v>547</v>
      </c>
      <c r="F110" s="33" t="s">
        <v>605</v>
      </c>
      <c r="G110" s="33" t="s">
        <v>547</v>
      </c>
      <c r="H110" s="33" t="s">
        <v>606</v>
      </c>
      <c r="I110" s="33" t="s">
        <v>547</v>
      </c>
      <c r="J110" s="33" t="s">
        <v>607</v>
      </c>
      <c r="K110" s="33" t="s">
        <v>551</v>
      </c>
      <c r="L110" s="33" t="s">
        <v>1220</v>
      </c>
      <c r="M110" s="34">
        <v>440</v>
      </c>
      <c r="N110" s="34">
        <v>440</v>
      </c>
      <c r="O110" s="34">
        <v>0</v>
      </c>
      <c r="P110" s="35" t="s">
        <v>1273</v>
      </c>
    </row>
    <row r="111" spans="1:16" ht="14" thickTop="1" thickBot="1" x14ac:dyDescent="0.3">
      <c r="A111" s="24">
        <f t="shared" si="1"/>
        <v>96</v>
      </c>
      <c r="B111" s="33" t="s">
        <v>1219</v>
      </c>
      <c r="C111" s="33" t="s">
        <v>402</v>
      </c>
      <c r="D111" s="33" t="s">
        <v>589</v>
      </c>
      <c r="E111" s="33" t="s">
        <v>547</v>
      </c>
      <c r="F111" s="33" t="s">
        <v>590</v>
      </c>
      <c r="G111" s="33" t="s">
        <v>547</v>
      </c>
      <c r="H111" s="33" t="s">
        <v>591</v>
      </c>
      <c r="I111" s="33" t="s">
        <v>547</v>
      </c>
      <c r="J111" s="33" t="s">
        <v>592</v>
      </c>
      <c r="K111" s="33" t="s">
        <v>551</v>
      </c>
      <c r="L111" s="33" t="s">
        <v>1220</v>
      </c>
      <c r="M111" s="34">
        <v>440</v>
      </c>
      <c r="N111" s="34">
        <v>440</v>
      </c>
      <c r="O111" s="34">
        <v>0</v>
      </c>
      <c r="P111" s="35" t="s">
        <v>1273</v>
      </c>
    </row>
    <row r="112" spans="1:16" ht="14" thickTop="1" thickBot="1" x14ac:dyDescent="0.3">
      <c r="A112" s="24">
        <f t="shared" si="1"/>
        <v>97</v>
      </c>
      <c r="B112" s="33" t="s">
        <v>1219</v>
      </c>
      <c r="C112" s="33" t="s">
        <v>160</v>
      </c>
      <c r="D112" s="33" t="s">
        <v>572</v>
      </c>
      <c r="E112" s="33" t="s">
        <v>547</v>
      </c>
      <c r="F112" s="33" t="s">
        <v>573</v>
      </c>
      <c r="G112" s="33" t="s">
        <v>547</v>
      </c>
      <c r="H112" s="33" t="s">
        <v>574</v>
      </c>
      <c r="I112" s="33" t="s">
        <v>547</v>
      </c>
      <c r="J112" s="33" t="s">
        <v>575</v>
      </c>
      <c r="K112" s="33" t="s">
        <v>551</v>
      </c>
      <c r="L112" s="33" t="s">
        <v>1220</v>
      </c>
      <c r="M112" s="34">
        <v>440</v>
      </c>
      <c r="N112" s="34">
        <v>440</v>
      </c>
      <c r="O112" s="34">
        <v>0</v>
      </c>
      <c r="P112" s="35" t="s">
        <v>1273</v>
      </c>
    </row>
    <row r="113" spans="1:16" ht="14" thickTop="1" thickBot="1" x14ac:dyDescent="0.3">
      <c r="A113" s="24">
        <f t="shared" si="1"/>
        <v>98</v>
      </c>
      <c r="B113" s="33" t="s">
        <v>1219</v>
      </c>
      <c r="C113" s="33" t="s">
        <v>444</v>
      </c>
      <c r="D113" s="33" t="s">
        <v>546</v>
      </c>
      <c r="E113" s="33" t="s">
        <v>547</v>
      </c>
      <c r="F113" s="33" t="s">
        <v>548</v>
      </c>
      <c r="G113" s="33" t="s">
        <v>547</v>
      </c>
      <c r="H113" s="33" t="s">
        <v>549</v>
      </c>
      <c r="I113" s="33" t="s">
        <v>547</v>
      </c>
      <c r="J113" s="33" t="s">
        <v>550</v>
      </c>
      <c r="K113" s="33" t="s">
        <v>551</v>
      </c>
      <c r="L113" s="33" t="s">
        <v>1220</v>
      </c>
      <c r="M113" s="34">
        <v>440</v>
      </c>
      <c r="N113" s="34">
        <v>440</v>
      </c>
      <c r="O113" s="34">
        <v>0</v>
      </c>
      <c r="P113" s="35" t="s">
        <v>1273</v>
      </c>
    </row>
    <row r="114" spans="1:16" ht="14" thickTop="1" thickBot="1" x14ac:dyDescent="0.3">
      <c r="A114" s="24">
        <f t="shared" si="1"/>
        <v>99</v>
      </c>
      <c r="B114" s="33" t="s">
        <v>1219</v>
      </c>
      <c r="C114" s="33" t="s">
        <v>470</v>
      </c>
      <c r="D114" s="33" t="s">
        <v>599</v>
      </c>
      <c r="E114" s="33" t="s">
        <v>547</v>
      </c>
      <c r="F114" s="33" t="s">
        <v>600</v>
      </c>
      <c r="G114" s="33" t="s">
        <v>547</v>
      </c>
      <c r="H114" s="33" t="s">
        <v>601</v>
      </c>
      <c r="I114" s="33" t="s">
        <v>547</v>
      </c>
      <c r="J114" s="33" t="s">
        <v>602</v>
      </c>
      <c r="K114" s="33" t="s">
        <v>551</v>
      </c>
      <c r="L114" s="33" t="s">
        <v>1220</v>
      </c>
      <c r="M114" s="34">
        <v>440</v>
      </c>
      <c r="N114" s="34">
        <v>440</v>
      </c>
      <c r="O114" s="34">
        <v>0</v>
      </c>
      <c r="P114" s="35" t="s">
        <v>1273</v>
      </c>
    </row>
    <row r="115" spans="1:16" ht="14" thickTop="1" thickBot="1" x14ac:dyDescent="0.3">
      <c r="A115" s="24">
        <f t="shared" si="1"/>
        <v>100</v>
      </c>
      <c r="B115" s="33" t="s">
        <v>1219</v>
      </c>
      <c r="C115" s="33" t="s">
        <v>615</v>
      </c>
      <c r="D115" s="33" t="s">
        <v>616</v>
      </c>
      <c r="E115" s="33" t="s">
        <v>547</v>
      </c>
      <c r="F115" s="33" t="s">
        <v>617</v>
      </c>
      <c r="G115" s="33" t="s">
        <v>547</v>
      </c>
      <c r="H115" s="33" t="s">
        <v>618</v>
      </c>
      <c r="I115" s="33" t="s">
        <v>547</v>
      </c>
      <c r="J115" s="33" t="s">
        <v>619</v>
      </c>
      <c r="K115" s="33" t="s">
        <v>551</v>
      </c>
      <c r="L115" s="33" t="s">
        <v>1220</v>
      </c>
      <c r="M115" s="34">
        <v>440</v>
      </c>
      <c r="N115" s="34">
        <v>440</v>
      </c>
      <c r="O115" s="34">
        <v>0</v>
      </c>
      <c r="P115" s="35" t="s">
        <v>1273</v>
      </c>
    </row>
    <row r="116" spans="1:16" ht="14" thickTop="1" thickBot="1" x14ac:dyDescent="0.3">
      <c r="A116" s="24">
        <f t="shared" si="1"/>
        <v>101</v>
      </c>
      <c r="B116" s="33" t="s">
        <v>1219</v>
      </c>
      <c r="C116" s="33" t="s">
        <v>170</v>
      </c>
      <c r="D116" s="33" t="s">
        <v>594</v>
      </c>
      <c r="E116" s="33" t="s">
        <v>551</v>
      </c>
      <c r="F116" s="33" t="s">
        <v>595</v>
      </c>
      <c r="G116" s="33" t="s">
        <v>551</v>
      </c>
      <c r="H116" s="33" t="s">
        <v>596</v>
      </c>
      <c r="I116" s="33" t="s">
        <v>551</v>
      </c>
      <c r="J116" s="33" t="s">
        <v>597</v>
      </c>
      <c r="K116" s="33" t="s">
        <v>551</v>
      </c>
      <c r="L116" s="33" t="s">
        <v>1220</v>
      </c>
      <c r="M116" s="34">
        <v>440</v>
      </c>
      <c r="N116" s="34">
        <v>440</v>
      </c>
      <c r="O116" s="34">
        <v>0</v>
      </c>
      <c r="P116" s="35" t="s">
        <v>1273</v>
      </c>
    </row>
    <row r="117" spans="1:16" ht="14" thickTop="1" thickBot="1" x14ac:dyDescent="0.3">
      <c r="A117" s="24">
        <f t="shared" si="1"/>
        <v>102</v>
      </c>
      <c r="B117" s="33" t="s">
        <v>1219</v>
      </c>
      <c r="C117" s="33" t="s">
        <v>381</v>
      </c>
      <c r="D117" s="33" t="s">
        <v>609</v>
      </c>
      <c r="E117" s="33" t="s">
        <v>551</v>
      </c>
      <c r="F117" s="33" t="s">
        <v>610</v>
      </c>
      <c r="G117" s="33" t="s">
        <v>551</v>
      </c>
      <c r="H117" s="33" t="s">
        <v>611</v>
      </c>
      <c r="I117" s="33" t="s">
        <v>551</v>
      </c>
      <c r="J117" s="33" t="s">
        <v>612</v>
      </c>
      <c r="K117" s="33" t="s">
        <v>551</v>
      </c>
      <c r="L117" s="33" t="s">
        <v>1220</v>
      </c>
      <c r="M117" s="34">
        <v>440</v>
      </c>
      <c r="N117" s="34">
        <v>440</v>
      </c>
      <c r="O117" s="34">
        <v>0</v>
      </c>
      <c r="P117" s="35" t="s">
        <v>1273</v>
      </c>
    </row>
    <row r="118" spans="1:16" ht="14" thickTop="1" thickBot="1" x14ac:dyDescent="0.3">
      <c r="A118" s="24">
        <f t="shared" si="1"/>
        <v>103</v>
      </c>
      <c r="B118" s="33" t="s">
        <v>1219</v>
      </c>
      <c r="C118" s="33" t="s">
        <v>463</v>
      </c>
      <c r="D118" s="33" t="s">
        <v>577</v>
      </c>
      <c r="E118" s="33" t="s">
        <v>551</v>
      </c>
      <c r="F118" s="33" t="s">
        <v>578</v>
      </c>
      <c r="G118" s="33" t="s">
        <v>579</v>
      </c>
      <c r="H118" s="33" t="s">
        <v>580</v>
      </c>
      <c r="I118" s="33" t="s">
        <v>579</v>
      </c>
      <c r="J118" s="33" t="s">
        <v>581</v>
      </c>
      <c r="K118" s="33" t="s">
        <v>582</v>
      </c>
      <c r="L118" s="33" t="s">
        <v>1220</v>
      </c>
      <c r="M118" s="34">
        <v>440</v>
      </c>
      <c r="N118" s="34">
        <v>440</v>
      </c>
      <c r="O118" s="34">
        <v>0</v>
      </c>
      <c r="P118" s="35" t="s">
        <v>1273</v>
      </c>
    </row>
    <row r="119" spans="1:16" ht="14" thickTop="1" thickBot="1" x14ac:dyDescent="0.3">
      <c r="A119" s="24">
        <f t="shared" si="1"/>
        <v>104</v>
      </c>
      <c r="B119" s="33" t="s">
        <v>1219</v>
      </c>
      <c r="C119" s="33" t="s">
        <v>505</v>
      </c>
      <c r="D119" s="33" t="s">
        <v>584</v>
      </c>
      <c r="E119" s="33" t="s">
        <v>551</v>
      </c>
      <c r="F119" s="33" t="s">
        <v>585</v>
      </c>
      <c r="G119" s="33" t="s">
        <v>579</v>
      </c>
      <c r="H119" s="33" t="s">
        <v>586</v>
      </c>
      <c r="I119" s="33" t="s">
        <v>579</v>
      </c>
      <c r="J119" s="33" t="s">
        <v>587</v>
      </c>
      <c r="K119" s="33" t="s">
        <v>582</v>
      </c>
      <c r="L119" s="33" t="s">
        <v>1220</v>
      </c>
      <c r="M119" s="34">
        <v>440</v>
      </c>
      <c r="N119" s="34">
        <v>440</v>
      </c>
      <c r="O119" s="34">
        <v>0</v>
      </c>
      <c r="P119" s="35" t="s">
        <v>1273</v>
      </c>
    </row>
    <row r="120" spans="1:16" ht="14" thickTop="1" thickBot="1" x14ac:dyDescent="0.3">
      <c r="A120" s="24">
        <f t="shared" si="1"/>
        <v>105</v>
      </c>
      <c r="B120" s="33" t="s">
        <v>1337</v>
      </c>
      <c r="C120" s="33" t="s">
        <v>22</v>
      </c>
      <c r="D120" s="33" t="s">
        <v>339</v>
      </c>
      <c r="E120" s="33" t="s">
        <v>340</v>
      </c>
      <c r="F120" s="33" t="s">
        <v>713</v>
      </c>
      <c r="G120" s="33" t="s">
        <v>714</v>
      </c>
      <c r="H120" s="33" t="s">
        <v>715</v>
      </c>
      <c r="I120" s="33" t="s">
        <v>714</v>
      </c>
      <c r="J120" s="33" t="s">
        <v>716</v>
      </c>
      <c r="K120" s="33" t="s">
        <v>714</v>
      </c>
      <c r="L120" s="33" t="s">
        <v>1313</v>
      </c>
      <c r="M120" s="34">
        <v>9983.2000000000007</v>
      </c>
      <c r="N120" s="34">
        <v>9983.2000000000007</v>
      </c>
      <c r="O120" s="34">
        <v>0</v>
      </c>
      <c r="P120" s="35" t="s">
        <v>1190</v>
      </c>
    </row>
    <row r="121" spans="1:16" ht="14" thickTop="1" thickBot="1" x14ac:dyDescent="0.3">
      <c r="A121" s="24">
        <f t="shared" si="1"/>
        <v>106</v>
      </c>
      <c r="B121" s="33" t="s">
        <v>1335</v>
      </c>
      <c r="C121" s="33" t="s">
        <v>681</v>
      </c>
      <c r="D121" s="33" t="s">
        <v>682</v>
      </c>
      <c r="E121" s="33" t="s">
        <v>683</v>
      </c>
      <c r="F121" s="33" t="s">
        <v>684</v>
      </c>
      <c r="G121" s="33" t="s">
        <v>685</v>
      </c>
      <c r="H121" s="33" t="s">
        <v>686</v>
      </c>
      <c r="I121" s="33" t="s">
        <v>685</v>
      </c>
      <c r="J121" s="33" t="s">
        <v>687</v>
      </c>
      <c r="K121" s="33" t="s">
        <v>688</v>
      </c>
      <c r="L121" s="33" t="s">
        <v>1311</v>
      </c>
      <c r="M121" s="34">
        <v>6277.5</v>
      </c>
      <c r="N121" s="34">
        <v>6277.5</v>
      </c>
      <c r="O121" s="34">
        <v>0</v>
      </c>
      <c r="P121" s="35" t="s">
        <v>1278</v>
      </c>
    </row>
    <row r="122" spans="1:16" ht="14" thickTop="1" thickBot="1" x14ac:dyDescent="0.3">
      <c r="A122" s="24">
        <f t="shared" si="1"/>
        <v>107</v>
      </c>
      <c r="B122" s="33" t="s">
        <v>1226</v>
      </c>
      <c r="C122" s="33" t="s">
        <v>681</v>
      </c>
      <c r="D122" s="33" t="s">
        <v>682</v>
      </c>
      <c r="E122" s="33" t="s">
        <v>683</v>
      </c>
      <c r="F122" s="33" t="s">
        <v>690</v>
      </c>
      <c r="G122" s="33" t="s">
        <v>685</v>
      </c>
      <c r="H122" s="33" t="s">
        <v>691</v>
      </c>
      <c r="I122" s="33" t="s">
        <v>685</v>
      </c>
      <c r="J122" s="33" t="s">
        <v>692</v>
      </c>
      <c r="K122" s="33" t="s">
        <v>688</v>
      </c>
      <c r="L122" s="33" t="s">
        <v>1225</v>
      </c>
      <c r="M122" s="34">
        <v>6277.5</v>
      </c>
      <c r="N122" s="34">
        <v>6277.5</v>
      </c>
      <c r="O122" s="34">
        <v>0</v>
      </c>
      <c r="P122" s="35" t="s">
        <v>1278</v>
      </c>
    </row>
    <row r="123" spans="1:16" ht="14" thickTop="1" thickBot="1" x14ac:dyDescent="0.3">
      <c r="A123" s="24">
        <f t="shared" si="1"/>
        <v>108</v>
      </c>
      <c r="B123" s="33" t="s">
        <v>1163</v>
      </c>
      <c r="C123" s="33" t="s">
        <v>753</v>
      </c>
      <c r="D123" s="33" t="s">
        <v>754</v>
      </c>
      <c r="E123" s="33" t="s">
        <v>695</v>
      </c>
      <c r="F123" s="33" t="s">
        <v>755</v>
      </c>
      <c r="G123" s="33" t="s">
        <v>756</v>
      </c>
      <c r="H123" s="33" t="s">
        <v>757</v>
      </c>
      <c r="I123" s="33" t="s">
        <v>758</v>
      </c>
      <c r="J123" s="33" t="s">
        <v>759</v>
      </c>
      <c r="K123" s="33" t="s">
        <v>758</v>
      </c>
      <c r="L123" s="33">
        <v>3698</v>
      </c>
      <c r="M123" s="34">
        <v>57714.93</v>
      </c>
      <c r="N123" s="34">
        <v>57714.93</v>
      </c>
      <c r="O123" s="34">
        <v>0</v>
      </c>
      <c r="P123" s="35" t="s">
        <v>1271</v>
      </c>
    </row>
    <row r="124" spans="1:16" ht="14" thickTop="1" thickBot="1" x14ac:dyDescent="0.3">
      <c r="A124" s="24">
        <f t="shared" si="1"/>
        <v>109</v>
      </c>
      <c r="B124" s="33" t="s">
        <v>1170</v>
      </c>
      <c r="C124" s="33" t="s">
        <v>96</v>
      </c>
      <c r="D124" s="33" t="s">
        <v>97</v>
      </c>
      <c r="E124" s="33" t="s">
        <v>60</v>
      </c>
      <c r="F124" s="33" t="s">
        <v>748</v>
      </c>
      <c r="G124" s="33" t="s">
        <v>734</v>
      </c>
      <c r="H124" s="33" t="s">
        <v>749</v>
      </c>
      <c r="I124" s="33" t="s">
        <v>734</v>
      </c>
      <c r="J124" s="33" t="s">
        <v>750</v>
      </c>
      <c r="K124" s="33" t="s">
        <v>746</v>
      </c>
      <c r="L124" s="33" t="s">
        <v>1230</v>
      </c>
      <c r="M124" s="34">
        <v>9107.26</v>
      </c>
      <c r="N124" s="34">
        <v>9107.26</v>
      </c>
      <c r="O124" s="34">
        <v>0</v>
      </c>
      <c r="P124" s="35" t="s">
        <v>1158</v>
      </c>
    </row>
    <row r="125" spans="1:16" ht="14" thickTop="1" thickBot="1" x14ac:dyDescent="0.3">
      <c r="A125" s="24">
        <f t="shared" si="1"/>
        <v>110</v>
      </c>
      <c r="B125" s="33" t="s">
        <v>1170</v>
      </c>
      <c r="C125" s="33" t="s">
        <v>96</v>
      </c>
      <c r="D125" s="33" t="s">
        <v>97</v>
      </c>
      <c r="E125" s="33" t="s">
        <v>60</v>
      </c>
      <c r="F125" s="33" t="s">
        <v>743</v>
      </c>
      <c r="G125" s="33" t="s">
        <v>734</v>
      </c>
      <c r="H125" s="33" t="s">
        <v>744</v>
      </c>
      <c r="I125" s="33" t="s">
        <v>734</v>
      </c>
      <c r="J125" s="33" t="s">
        <v>745</v>
      </c>
      <c r="K125" s="33" t="s">
        <v>746</v>
      </c>
      <c r="L125" s="33" t="s">
        <v>1315</v>
      </c>
      <c r="M125" s="34">
        <v>9107.26</v>
      </c>
      <c r="N125" s="34">
        <v>9107.26</v>
      </c>
      <c r="O125" s="34">
        <v>0</v>
      </c>
      <c r="P125" s="35" t="s">
        <v>1158</v>
      </c>
    </row>
    <row r="126" spans="1:16" ht="14" thickTop="1" thickBot="1" x14ac:dyDescent="0.3">
      <c r="A126" s="24">
        <f t="shared" si="1"/>
        <v>111</v>
      </c>
      <c r="B126" s="33" t="s">
        <v>1338</v>
      </c>
      <c r="C126" s="33" t="s">
        <v>730</v>
      </c>
      <c r="D126" s="33" t="s">
        <v>731</v>
      </c>
      <c r="E126" s="33" t="s">
        <v>732</v>
      </c>
      <c r="F126" s="33" t="s">
        <v>733</v>
      </c>
      <c r="G126" s="33" t="s">
        <v>734</v>
      </c>
      <c r="H126" s="33" t="s">
        <v>735</v>
      </c>
      <c r="I126" s="33" t="s">
        <v>734</v>
      </c>
      <c r="J126" s="33" t="s">
        <v>736</v>
      </c>
      <c r="K126" s="33" t="s">
        <v>737</v>
      </c>
      <c r="L126" s="33" t="s">
        <v>1314</v>
      </c>
      <c r="M126" s="34">
        <v>1700</v>
      </c>
      <c r="N126" s="34">
        <v>1700</v>
      </c>
      <c r="O126" s="34">
        <v>0</v>
      </c>
      <c r="P126" s="35" t="s">
        <v>1271</v>
      </c>
    </row>
    <row r="127" spans="1:16" ht="14" thickTop="1" thickBot="1" x14ac:dyDescent="0.3">
      <c r="A127" s="24">
        <f t="shared" si="1"/>
        <v>112</v>
      </c>
      <c r="B127" s="33" t="s">
        <v>1320</v>
      </c>
      <c r="C127" s="33" t="s">
        <v>73</v>
      </c>
      <c r="D127" s="33" t="s">
        <v>136</v>
      </c>
      <c r="E127" s="33" t="s">
        <v>137</v>
      </c>
      <c r="F127" s="33" t="s">
        <v>739</v>
      </c>
      <c r="G127" s="33" t="s">
        <v>720</v>
      </c>
      <c r="H127" s="33" t="s">
        <v>740</v>
      </c>
      <c r="I127" s="33" t="s">
        <v>720</v>
      </c>
      <c r="J127" s="33" t="s">
        <v>741</v>
      </c>
      <c r="K127" s="33" t="s">
        <v>723</v>
      </c>
      <c r="L127" s="33" t="s">
        <v>1300</v>
      </c>
      <c r="M127" s="34">
        <v>40000</v>
      </c>
      <c r="N127" s="34">
        <v>40000</v>
      </c>
      <c r="O127" s="34">
        <v>0</v>
      </c>
      <c r="P127" s="35" t="s">
        <v>1156</v>
      </c>
    </row>
    <row r="128" spans="1:16" ht="14" thickTop="1" thickBot="1" x14ac:dyDescent="0.3">
      <c r="A128" s="24">
        <f t="shared" si="1"/>
        <v>113</v>
      </c>
      <c r="B128" s="33" t="s">
        <v>1319</v>
      </c>
      <c r="C128" s="33" t="s">
        <v>51</v>
      </c>
      <c r="D128" s="33" t="s">
        <v>111</v>
      </c>
      <c r="E128" s="33" t="s">
        <v>75</v>
      </c>
      <c r="F128" s="33" t="s">
        <v>719</v>
      </c>
      <c r="G128" s="33" t="s">
        <v>720</v>
      </c>
      <c r="H128" s="33" t="s">
        <v>721</v>
      </c>
      <c r="I128" s="33" t="s">
        <v>720</v>
      </c>
      <c r="J128" s="33" t="s">
        <v>722</v>
      </c>
      <c r="K128" s="33" t="s">
        <v>723</v>
      </c>
      <c r="L128" s="33" t="s">
        <v>1229</v>
      </c>
      <c r="M128" s="34">
        <v>12376.13</v>
      </c>
      <c r="N128" s="34">
        <v>12376.13</v>
      </c>
      <c r="O128" s="34">
        <v>0</v>
      </c>
      <c r="P128" s="35" t="s">
        <v>1157</v>
      </c>
    </row>
    <row r="129" spans="1:16" ht="14" thickTop="1" thickBot="1" x14ac:dyDescent="0.3">
      <c r="A129" s="24">
        <f t="shared" si="1"/>
        <v>114</v>
      </c>
      <c r="B129" s="33" t="s">
        <v>1166</v>
      </c>
      <c r="C129" s="33" t="s">
        <v>22</v>
      </c>
      <c r="D129" s="33" t="s">
        <v>339</v>
      </c>
      <c r="E129" s="33" t="s">
        <v>340</v>
      </c>
      <c r="F129" s="33" t="s">
        <v>725</v>
      </c>
      <c r="G129" s="33" t="s">
        <v>723</v>
      </c>
      <c r="H129" s="33" t="s">
        <v>726</v>
      </c>
      <c r="I129" s="33" t="s">
        <v>723</v>
      </c>
      <c r="J129" s="33" t="s">
        <v>727</v>
      </c>
      <c r="K129" s="33" t="s">
        <v>723</v>
      </c>
      <c r="L129" s="33" t="s">
        <v>1196</v>
      </c>
      <c r="M129" s="34">
        <v>9983.2000000000007</v>
      </c>
      <c r="N129" s="34">
        <v>9983.2000000000007</v>
      </c>
      <c r="O129" s="34">
        <v>0</v>
      </c>
      <c r="P129" s="35" t="s">
        <v>1190</v>
      </c>
    </row>
    <row r="130" spans="1:16" ht="14" thickTop="1" thickBot="1" x14ac:dyDescent="0.3">
      <c r="A130" s="24">
        <f t="shared" si="1"/>
        <v>115</v>
      </c>
      <c r="B130" s="33" t="s">
        <v>1170</v>
      </c>
      <c r="C130" s="33" t="s">
        <v>96</v>
      </c>
      <c r="D130" s="33" t="s">
        <v>97</v>
      </c>
      <c r="E130" s="33" t="s">
        <v>60</v>
      </c>
      <c r="F130" s="33" t="s">
        <v>801</v>
      </c>
      <c r="G130" s="33" t="s">
        <v>802</v>
      </c>
      <c r="H130" s="33" t="s">
        <v>803</v>
      </c>
      <c r="I130" s="33" t="s">
        <v>802</v>
      </c>
      <c r="J130" s="33" t="s">
        <v>804</v>
      </c>
      <c r="K130" s="33" t="s">
        <v>802</v>
      </c>
      <c r="L130" s="33" t="s">
        <v>1239</v>
      </c>
      <c r="M130" s="34">
        <v>9107.26</v>
      </c>
      <c r="N130" s="34">
        <v>9107.26</v>
      </c>
      <c r="O130" s="34">
        <v>0</v>
      </c>
      <c r="P130" s="35" t="s">
        <v>1158</v>
      </c>
    </row>
    <row r="131" spans="1:16" ht="14" thickTop="1" thickBot="1" x14ac:dyDescent="0.3">
      <c r="A131" s="24">
        <f t="shared" si="1"/>
        <v>116</v>
      </c>
      <c r="B131" s="33" t="s">
        <v>1226</v>
      </c>
      <c r="C131" s="33" t="s">
        <v>681</v>
      </c>
      <c r="D131" s="33" t="s">
        <v>682</v>
      </c>
      <c r="E131" s="33" t="s">
        <v>683</v>
      </c>
      <c r="F131" s="33" t="s">
        <v>793</v>
      </c>
      <c r="G131" s="33" t="s">
        <v>789</v>
      </c>
      <c r="H131" s="33" t="s">
        <v>794</v>
      </c>
      <c r="I131" s="33" t="s">
        <v>789</v>
      </c>
      <c r="J131" s="33" t="s">
        <v>795</v>
      </c>
      <c r="K131" s="33" t="s">
        <v>763</v>
      </c>
      <c r="L131" s="33" t="s">
        <v>1237</v>
      </c>
      <c r="M131" s="34">
        <v>5022</v>
      </c>
      <c r="N131" s="34">
        <v>5022</v>
      </c>
      <c r="O131" s="34">
        <v>0</v>
      </c>
      <c r="P131" s="35" t="s">
        <v>1278</v>
      </c>
    </row>
    <row r="132" spans="1:16" ht="14" thickTop="1" thickBot="1" x14ac:dyDescent="0.3">
      <c r="A132" s="24">
        <f t="shared" si="1"/>
        <v>117</v>
      </c>
      <c r="B132" s="33" t="s">
        <v>1226</v>
      </c>
      <c r="C132" s="33" t="s">
        <v>681</v>
      </c>
      <c r="D132" s="33" t="s">
        <v>682</v>
      </c>
      <c r="E132" s="33" t="s">
        <v>683</v>
      </c>
      <c r="F132" s="33" t="s">
        <v>797</v>
      </c>
      <c r="G132" s="33" t="s">
        <v>789</v>
      </c>
      <c r="H132" s="33" t="s">
        <v>798</v>
      </c>
      <c r="I132" s="33" t="s">
        <v>789</v>
      </c>
      <c r="J132" s="33" t="s">
        <v>799</v>
      </c>
      <c r="K132" s="33" t="s">
        <v>763</v>
      </c>
      <c r="L132" s="33" t="s">
        <v>1238</v>
      </c>
      <c r="M132" s="34">
        <v>10044</v>
      </c>
      <c r="N132" s="34">
        <v>10044</v>
      </c>
      <c r="O132" s="34">
        <v>0</v>
      </c>
      <c r="P132" s="35" t="s">
        <v>1278</v>
      </c>
    </row>
    <row r="133" spans="1:16" ht="14" thickTop="1" thickBot="1" x14ac:dyDescent="0.3">
      <c r="A133" s="24">
        <f t="shared" si="1"/>
        <v>118</v>
      </c>
      <c r="B133" s="33" t="s">
        <v>1165</v>
      </c>
      <c r="C133" s="33" t="s">
        <v>681</v>
      </c>
      <c r="D133" s="33" t="s">
        <v>787</v>
      </c>
      <c r="E133" s="33" t="s">
        <v>476</v>
      </c>
      <c r="F133" s="33" t="s">
        <v>788</v>
      </c>
      <c r="G133" s="33" t="s">
        <v>789</v>
      </c>
      <c r="H133" s="33" t="s">
        <v>790</v>
      </c>
      <c r="I133" s="33" t="s">
        <v>789</v>
      </c>
      <c r="J133" s="33" t="s">
        <v>791</v>
      </c>
      <c r="K133" s="33" t="s">
        <v>763</v>
      </c>
      <c r="L133" s="33" t="s">
        <v>1236</v>
      </c>
      <c r="M133" s="34">
        <v>4500</v>
      </c>
      <c r="N133" s="34">
        <v>4500</v>
      </c>
      <c r="O133" s="34">
        <v>0</v>
      </c>
      <c r="P133" s="35" t="s">
        <v>1272</v>
      </c>
    </row>
    <row r="134" spans="1:16" ht="14" thickTop="1" thickBot="1" x14ac:dyDescent="0.3">
      <c r="A134" s="24">
        <f t="shared" si="1"/>
        <v>119</v>
      </c>
      <c r="B134" s="33" t="s">
        <v>1339</v>
      </c>
      <c r="C134" s="33" t="s">
        <v>250</v>
      </c>
      <c r="D134" s="33" t="s">
        <v>251</v>
      </c>
      <c r="E134" s="33" t="s">
        <v>252</v>
      </c>
      <c r="F134" s="33" t="s">
        <v>810</v>
      </c>
      <c r="G134" s="33" t="s">
        <v>763</v>
      </c>
      <c r="H134" s="33" t="s">
        <v>811</v>
      </c>
      <c r="I134" s="33" t="s">
        <v>763</v>
      </c>
      <c r="J134" s="33" t="s">
        <v>812</v>
      </c>
      <c r="K134" s="33" t="s">
        <v>763</v>
      </c>
      <c r="L134" s="33" t="s">
        <v>1240</v>
      </c>
      <c r="M134" s="34">
        <v>8550.52</v>
      </c>
      <c r="N134" s="34">
        <v>8550.52</v>
      </c>
      <c r="O134" s="34">
        <v>0</v>
      </c>
      <c r="P134" s="35" t="s">
        <v>1158</v>
      </c>
    </row>
    <row r="135" spans="1:16" ht="14" thickTop="1" thickBot="1" x14ac:dyDescent="0.3">
      <c r="A135" s="24">
        <f t="shared" si="1"/>
        <v>120</v>
      </c>
      <c r="B135" s="33" t="s">
        <v>1339</v>
      </c>
      <c r="C135" s="33" t="s">
        <v>250</v>
      </c>
      <c r="D135" s="33" t="s">
        <v>251</v>
      </c>
      <c r="E135" s="33" t="s">
        <v>252</v>
      </c>
      <c r="F135" s="33" t="s">
        <v>762</v>
      </c>
      <c r="G135" s="33" t="s">
        <v>763</v>
      </c>
      <c r="H135" s="33" t="s">
        <v>764</v>
      </c>
      <c r="I135" s="33" t="s">
        <v>763</v>
      </c>
      <c r="J135" s="33" t="s">
        <v>765</v>
      </c>
      <c r="K135" s="33" t="s">
        <v>763</v>
      </c>
      <c r="L135" s="33" t="s">
        <v>1231</v>
      </c>
      <c r="M135" s="34">
        <v>8550.52</v>
      </c>
      <c r="N135" s="34">
        <v>8550.52</v>
      </c>
      <c r="O135" s="34">
        <v>0</v>
      </c>
      <c r="P135" s="35" t="s">
        <v>1158</v>
      </c>
    </row>
    <row r="136" spans="1:16" ht="14" thickTop="1" thickBot="1" x14ac:dyDescent="0.3">
      <c r="A136" s="24">
        <f t="shared" si="1"/>
        <v>121</v>
      </c>
      <c r="B136" s="33" t="s">
        <v>1339</v>
      </c>
      <c r="C136" s="33" t="s">
        <v>250</v>
      </c>
      <c r="D136" s="33" t="s">
        <v>251</v>
      </c>
      <c r="E136" s="33" t="s">
        <v>252</v>
      </c>
      <c r="F136" s="33" t="s">
        <v>814</v>
      </c>
      <c r="G136" s="33" t="s">
        <v>763</v>
      </c>
      <c r="H136" s="33" t="s">
        <v>815</v>
      </c>
      <c r="I136" s="33" t="s">
        <v>763</v>
      </c>
      <c r="J136" s="33" t="s">
        <v>816</v>
      </c>
      <c r="K136" s="33" t="s">
        <v>763</v>
      </c>
      <c r="L136" s="33" t="s">
        <v>1241</v>
      </c>
      <c r="M136" s="34">
        <v>8550.52</v>
      </c>
      <c r="N136" s="34">
        <v>8550.52</v>
      </c>
      <c r="O136" s="34">
        <v>0</v>
      </c>
      <c r="P136" s="35" t="s">
        <v>1158</v>
      </c>
    </row>
    <row r="137" spans="1:16" ht="14" thickTop="1" thickBot="1" x14ac:dyDescent="0.3">
      <c r="A137" s="24">
        <f t="shared" si="1"/>
        <v>122</v>
      </c>
      <c r="B137" s="33" t="s">
        <v>1339</v>
      </c>
      <c r="C137" s="33" t="s">
        <v>250</v>
      </c>
      <c r="D137" s="33" t="s">
        <v>251</v>
      </c>
      <c r="E137" s="33" t="s">
        <v>252</v>
      </c>
      <c r="F137" s="33" t="s">
        <v>818</v>
      </c>
      <c r="G137" s="33" t="s">
        <v>763</v>
      </c>
      <c r="H137" s="33" t="s">
        <v>819</v>
      </c>
      <c r="I137" s="33" t="s">
        <v>763</v>
      </c>
      <c r="J137" s="33" t="s">
        <v>820</v>
      </c>
      <c r="K137" s="33" t="s">
        <v>763</v>
      </c>
      <c r="L137" s="33" t="s">
        <v>1317</v>
      </c>
      <c r="M137" s="34">
        <v>8550.52</v>
      </c>
      <c r="N137" s="34">
        <v>8550.52</v>
      </c>
      <c r="O137" s="34">
        <v>0</v>
      </c>
      <c r="P137" s="35" t="s">
        <v>1158</v>
      </c>
    </row>
    <row r="138" spans="1:16" ht="14" thickTop="1" thickBot="1" x14ac:dyDescent="0.3">
      <c r="A138" s="24">
        <f t="shared" si="1"/>
        <v>123</v>
      </c>
      <c r="B138" s="33" t="s">
        <v>1165</v>
      </c>
      <c r="C138" s="33" t="s">
        <v>213</v>
      </c>
      <c r="D138" s="33" t="s">
        <v>214</v>
      </c>
      <c r="E138" s="33" t="s">
        <v>75</v>
      </c>
      <c r="F138" s="33" t="s">
        <v>783</v>
      </c>
      <c r="G138" s="33" t="s">
        <v>779</v>
      </c>
      <c r="H138" s="33" t="s">
        <v>784</v>
      </c>
      <c r="I138" s="33" t="s">
        <v>779</v>
      </c>
      <c r="J138" s="33" t="s">
        <v>785</v>
      </c>
      <c r="K138" s="33" t="s">
        <v>779</v>
      </c>
      <c r="L138" s="33" t="s">
        <v>1235</v>
      </c>
      <c r="M138" s="34">
        <v>4491.66</v>
      </c>
      <c r="N138" s="34">
        <v>4491.66</v>
      </c>
      <c r="O138" s="34">
        <v>0</v>
      </c>
      <c r="P138" s="35" t="s">
        <v>1275</v>
      </c>
    </row>
    <row r="139" spans="1:16" ht="14" thickTop="1" thickBot="1" x14ac:dyDescent="0.3">
      <c r="A139" s="24">
        <f t="shared" si="1"/>
        <v>124</v>
      </c>
      <c r="B139" s="33" t="s">
        <v>1178</v>
      </c>
      <c r="C139" s="33" t="s">
        <v>213</v>
      </c>
      <c r="D139" s="33" t="s">
        <v>214</v>
      </c>
      <c r="E139" s="33" t="s">
        <v>75</v>
      </c>
      <c r="F139" s="33" t="s">
        <v>778</v>
      </c>
      <c r="G139" s="33" t="s">
        <v>779</v>
      </c>
      <c r="H139" s="33" t="s">
        <v>780</v>
      </c>
      <c r="I139" s="33" t="s">
        <v>779</v>
      </c>
      <c r="J139" s="33" t="s">
        <v>781</v>
      </c>
      <c r="K139" s="33" t="s">
        <v>779</v>
      </c>
      <c r="L139" s="33" t="s">
        <v>1234</v>
      </c>
      <c r="M139" s="34">
        <v>4491.66</v>
      </c>
      <c r="N139" s="34">
        <v>4491.66</v>
      </c>
      <c r="O139" s="34">
        <v>0</v>
      </c>
      <c r="P139" s="35" t="s">
        <v>1275</v>
      </c>
    </row>
    <row r="140" spans="1:16" ht="14" thickTop="1" thickBot="1" x14ac:dyDescent="0.3">
      <c r="A140" s="24">
        <f t="shared" si="1"/>
        <v>125</v>
      </c>
      <c r="B140" s="33" t="s">
        <v>1233</v>
      </c>
      <c r="C140" s="33" t="s">
        <v>681</v>
      </c>
      <c r="D140" s="33" t="s">
        <v>767</v>
      </c>
      <c r="E140" s="33" t="s">
        <v>200</v>
      </c>
      <c r="F140" s="33" t="s">
        <v>768</v>
      </c>
      <c r="G140" s="33" t="s">
        <v>769</v>
      </c>
      <c r="H140" s="33" t="s">
        <v>770</v>
      </c>
      <c r="I140" s="33" t="s">
        <v>769</v>
      </c>
      <c r="J140" s="33" t="s">
        <v>771</v>
      </c>
      <c r="K140" s="33" t="s">
        <v>772</v>
      </c>
      <c r="L140" s="33" t="s">
        <v>1232</v>
      </c>
      <c r="M140" s="34">
        <v>836.9</v>
      </c>
      <c r="N140" s="34">
        <v>836.9</v>
      </c>
      <c r="O140" s="34">
        <v>0</v>
      </c>
      <c r="P140" s="35" t="s">
        <v>1279</v>
      </c>
    </row>
    <row r="141" spans="1:16" ht="14" thickTop="1" thickBot="1" x14ac:dyDescent="0.3">
      <c r="A141" s="24">
        <f t="shared" si="1"/>
        <v>126</v>
      </c>
      <c r="B141" s="33" t="s">
        <v>1166</v>
      </c>
      <c r="C141" s="33" t="s">
        <v>22</v>
      </c>
      <c r="D141" s="33" t="s">
        <v>339</v>
      </c>
      <c r="E141" s="33" t="s">
        <v>340</v>
      </c>
      <c r="F141" s="33" t="s">
        <v>774</v>
      </c>
      <c r="G141" s="33" t="s">
        <v>769</v>
      </c>
      <c r="H141" s="33" t="s">
        <v>775</v>
      </c>
      <c r="I141" s="33" t="s">
        <v>769</v>
      </c>
      <c r="J141" s="33" t="s">
        <v>776</v>
      </c>
      <c r="K141" s="33" t="s">
        <v>772</v>
      </c>
      <c r="L141" s="33" t="s">
        <v>1197</v>
      </c>
      <c r="M141" s="34">
        <v>9983.2000000000007</v>
      </c>
      <c r="N141" s="34">
        <v>9983.2000000000007</v>
      </c>
      <c r="O141" s="34">
        <v>0</v>
      </c>
      <c r="P141" s="35" t="s">
        <v>1190</v>
      </c>
    </row>
    <row r="142" spans="1:16" ht="14" thickTop="1" thickBot="1" x14ac:dyDescent="0.3">
      <c r="A142" s="24">
        <f t="shared" si="1"/>
        <v>127</v>
      </c>
      <c r="B142" s="33" t="s">
        <v>1170</v>
      </c>
      <c r="C142" s="33" t="s">
        <v>96</v>
      </c>
      <c r="D142" s="33" t="s">
        <v>97</v>
      </c>
      <c r="E142" s="33" t="s">
        <v>60</v>
      </c>
      <c r="F142" s="33" t="s">
        <v>806</v>
      </c>
      <c r="G142" s="33" t="s">
        <v>772</v>
      </c>
      <c r="H142" s="33" t="s">
        <v>807</v>
      </c>
      <c r="I142" s="33" t="s">
        <v>772</v>
      </c>
      <c r="J142" s="33" t="s">
        <v>808</v>
      </c>
      <c r="K142" s="33" t="s">
        <v>772</v>
      </c>
      <c r="L142" s="33" t="s">
        <v>1316</v>
      </c>
      <c r="M142" s="34">
        <v>9107.26</v>
      </c>
      <c r="N142" s="34">
        <v>9107.26</v>
      </c>
      <c r="O142" s="34">
        <v>0</v>
      </c>
      <c r="P142" s="35" t="s">
        <v>1158</v>
      </c>
    </row>
    <row r="143" spans="1:16" ht="14" thickTop="1" thickBot="1" x14ac:dyDescent="0.3">
      <c r="A143" s="24">
        <f t="shared" si="1"/>
        <v>128</v>
      </c>
      <c r="B143" s="33" t="s">
        <v>1170</v>
      </c>
      <c r="C143" s="33" t="s">
        <v>96</v>
      </c>
      <c r="D143" s="33" t="s">
        <v>97</v>
      </c>
      <c r="E143" s="33" t="s">
        <v>60</v>
      </c>
      <c r="F143" s="33" t="s">
        <v>822</v>
      </c>
      <c r="G143" s="33" t="s">
        <v>772</v>
      </c>
      <c r="H143" s="33" t="s">
        <v>823</v>
      </c>
      <c r="I143" s="33" t="s">
        <v>772</v>
      </c>
      <c r="J143" s="33" t="s">
        <v>824</v>
      </c>
      <c r="K143" s="33" t="s">
        <v>772</v>
      </c>
      <c r="L143" s="33" t="s">
        <v>1242</v>
      </c>
      <c r="M143" s="34">
        <v>9107.26</v>
      </c>
      <c r="N143" s="34">
        <v>9107.26</v>
      </c>
      <c r="O143" s="34">
        <v>0</v>
      </c>
      <c r="P143" s="35" t="s">
        <v>1158</v>
      </c>
    </row>
    <row r="144" spans="1:16" ht="14" thickTop="1" thickBot="1" x14ac:dyDescent="0.3">
      <c r="A144" s="24">
        <f t="shared" si="1"/>
        <v>129</v>
      </c>
      <c r="B144" s="33" t="s">
        <v>1344</v>
      </c>
      <c r="C144" s="33" t="s">
        <v>943</v>
      </c>
      <c r="D144" s="33" t="s">
        <v>944</v>
      </c>
      <c r="E144" s="33" t="s">
        <v>582</v>
      </c>
      <c r="F144" s="33" t="s">
        <v>945</v>
      </c>
      <c r="G144" s="33" t="s">
        <v>916</v>
      </c>
      <c r="H144" s="33" t="s">
        <v>946</v>
      </c>
      <c r="I144" s="33" t="s">
        <v>916</v>
      </c>
      <c r="J144" s="33" t="s">
        <v>947</v>
      </c>
      <c r="K144" s="33" t="s">
        <v>839</v>
      </c>
      <c r="L144" s="33" t="s">
        <v>1354</v>
      </c>
      <c r="M144" s="34">
        <v>1600</v>
      </c>
      <c r="N144" s="34">
        <v>1600</v>
      </c>
      <c r="O144" s="34">
        <v>0</v>
      </c>
      <c r="P144" s="35" t="s">
        <v>1280</v>
      </c>
    </row>
    <row r="145" spans="1:16" ht="14" thickTop="1" thickBot="1" x14ac:dyDescent="0.3">
      <c r="A145" s="24">
        <f t="shared" si="1"/>
        <v>130</v>
      </c>
      <c r="B145" s="33" t="s">
        <v>1320</v>
      </c>
      <c r="C145" s="33" t="s">
        <v>73</v>
      </c>
      <c r="D145" s="33" t="s">
        <v>136</v>
      </c>
      <c r="E145" s="33" t="s">
        <v>137</v>
      </c>
      <c r="F145" s="33" t="s">
        <v>924</v>
      </c>
      <c r="G145" s="33" t="s">
        <v>916</v>
      </c>
      <c r="H145" s="33" t="s">
        <v>925</v>
      </c>
      <c r="I145" s="33" t="s">
        <v>916</v>
      </c>
      <c r="J145" s="33" t="s">
        <v>926</v>
      </c>
      <c r="K145" s="33" t="s">
        <v>839</v>
      </c>
      <c r="L145" s="33" t="s">
        <v>1300</v>
      </c>
      <c r="M145" s="34">
        <v>40000</v>
      </c>
      <c r="N145" s="34">
        <v>40000</v>
      </c>
      <c r="O145" s="34">
        <v>0</v>
      </c>
      <c r="P145" s="35" t="s">
        <v>1156</v>
      </c>
    </row>
    <row r="146" spans="1:16" ht="14" thickTop="1" thickBot="1" x14ac:dyDescent="0.3">
      <c r="A146" s="24">
        <f t="shared" ref="A146:A181" si="2">A145+1</f>
        <v>131</v>
      </c>
      <c r="B146" s="33" t="s">
        <v>1320</v>
      </c>
      <c r="C146" s="33" t="s">
        <v>73</v>
      </c>
      <c r="D146" s="33" t="s">
        <v>136</v>
      </c>
      <c r="E146" s="33" t="s">
        <v>137</v>
      </c>
      <c r="F146" s="33" t="s">
        <v>915</v>
      </c>
      <c r="G146" s="33" t="s">
        <v>916</v>
      </c>
      <c r="H146" s="33" t="s">
        <v>917</v>
      </c>
      <c r="I146" s="33" t="s">
        <v>916</v>
      </c>
      <c r="J146" s="33" t="s">
        <v>918</v>
      </c>
      <c r="K146" s="33" t="s">
        <v>839</v>
      </c>
      <c r="L146" s="33" t="s">
        <v>1300</v>
      </c>
      <c r="M146" s="34">
        <v>40000</v>
      </c>
      <c r="N146" s="34">
        <v>40000</v>
      </c>
      <c r="O146" s="34">
        <v>0</v>
      </c>
      <c r="P146" s="35" t="s">
        <v>1156</v>
      </c>
    </row>
    <row r="147" spans="1:16" ht="14" thickTop="1" thickBot="1" x14ac:dyDescent="0.3">
      <c r="A147" s="24">
        <f t="shared" si="2"/>
        <v>132</v>
      </c>
      <c r="B147" s="33" t="s">
        <v>1320</v>
      </c>
      <c r="C147" s="33" t="s">
        <v>73</v>
      </c>
      <c r="D147" s="33" t="s">
        <v>136</v>
      </c>
      <c r="E147" s="33" t="s">
        <v>137</v>
      </c>
      <c r="F147" s="33" t="s">
        <v>920</v>
      </c>
      <c r="G147" s="33" t="s">
        <v>916</v>
      </c>
      <c r="H147" s="33" t="s">
        <v>921</v>
      </c>
      <c r="I147" s="33" t="s">
        <v>916</v>
      </c>
      <c r="J147" s="33" t="s">
        <v>922</v>
      </c>
      <c r="K147" s="33" t="s">
        <v>839</v>
      </c>
      <c r="L147" s="33" t="s">
        <v>1300</v>
      </c>
      <c r="M147" s="34">
        <v>40000</v>
      </c>
      <c r="N147" s="34">
        <v>40000</v>
      </c>
      <c r="O147" s="34">
        <v>0</v>
      </c>
      <c r="P147" s="35" t="s">
        <v>1156</v>
      </c>
    </row>
    <row r="148" spans="1:16" ht="14" thickTop="1" thickBot="1" x14ac:dyDescent="0.3">
      <c r="A148" s="24">
        <f t="shared" si="2"/>
        <v>133</v>
      </c>
      <c r="B148" s="33" t="s">
        <v>1170</v>
      </c>
      <c r="C148" s="33" t="s">
        <v>96</v>
      </c>
      <c r="D148" s="33" t="s">
        <v>97</v>
      </c>
      <c r="E148" s="33" t="s">
        <v>60</v>
      </c>
      <c r="F148" s="33" t="s">
        <v>938</v>
      </c>
      <c r="G148" s="33" t="s">
        <v>930</v>
      </c>
      <c r="H148" s="33" t="s">
        <v>939</v>
      </c>
      <c r="I148" s="33" t="s">
        <v>930</v>
      </c>
      <c r="J148" s="33" t="s">
        <v>940</v>
      </c>
      <c r="K148" s="33" t="s">
        <v>839</v>
      </c>
      <c r="L148" s="33" t="s">
        <v>1252</v>
      </c>
      <c r="M148" s="34">
        <v>8803.67</v>
      </c>
      <c r="N148" s="34">
        <v>8803.67</v>
      </c>
      <c r="O148" s="34">
        <v>0</v>
      </c>
      <c r="P148" s="35" t="s">
        <v>1158</v>
      </c>
    </row>
    <row r="149" spans="1:16" ht="14" thickTop="1" thickBot="1" x14ac:dyDescent="0.3">
      <c r="A149" s="24">
        <f t="shared" si="2"/>
        <v>134</v>
      </c>
      <c r="B149" s="33" t="s">
        <v>1163</v>
      </c>
      <c r="C149" s="33" t="s">
        <v>34</v>
      </c>
      <c r="D149" s="33" t="s">
        <v>928</v>
      </c>
      <c r="E149" s="33" t="s">
        <v>695</v>
      </c>
      <c r="F149" s="33" t="s">
        <v>929</v>
      </c>
      <c r="G149" s="33" t="s">
        <v>930</v>
      </c>
      <c r="H149" s="33" t="s">
        <v>931</v>
      </c>
      <c r="I149" s="33" t="s">
        <v>930</v>
      </c>
      <c r="J149" s="33" t="s">
        <v>932</v>
      </c>
      <c r="K149" s="33" t="s">
        <v>839</v>
      </c>
      <c r="L149" s="33" t="s">
        <v>1250</v>
      </c>
      <c r="M149" s="34">
        <v>22174.66</v>
      </c>
      <c r="N149" s="34">
        <v>22174.66</v>
      </c>
      <c r="O149" s="34">
        <v>0</v>
      </c>
      <c r="P149" s="35" t="s">
        <v>1271</v>
      </c>
    </row>
    <row r="150" spans="1:16" ht="14" thickTop="1" thickBot="1" x14ac:dyDescent="0.3">
      <c r="A150" s="24">
        <f t="shared" si="2"/>
        <v>135</v>
      </c>
      <c r="B150" s="33" t="s">
        <v>1335</v>
      </c>
      <c r="C150" s="33" t="s">
        <v>681</v>
      </c>
      <c r="D150" s="33" t="s">
        <v>682</v>
      </c>
      <c r="E150" s="33" t="s">
        <v>683</v>
      </c>
      <c r="F150" s="33" t="s">
        <v>851</v>
      </c>
      <c r="G150" s="33" t="s">
        <v>852</v>
      </c>
      <c r="H150" s="33" t="s">
        <v>853</v>
      </c>
      <c r="I150" s="33" t="s">
        <v>852</v>
      </c>
      <c r="J150" s="33" t="s">
        <v>854</v>
      </c>
      <c r="K150" s="33" t="s">
        <v>855</v>
      </c>
      <c r="L150" s="33" t="s">
        <v>1318</v>
      </c>
      <c r="M150" s="34">
        <v>5022</v>
      </c>
      <c r="N150" s="34">
        <v>5022</v>
      </c>
      <c r="O150" s="34">
        <v>0</v>
      </c>
      <c r="P150" s="35" t="s">
        <v>1278</v>
      </c>
    </row>
    <row r="151" spans="1:16" ht="14" thickTop="1" thickBot="1" x14ac:dyDescent="0.3">
      <c r="A151" s="24">
        <f t="shared" si="2"/>
        <v>136</v>
      </c>
      <c r="B151" s="33" t="s">
        <v>1343</v>
      </c>
      <c r="C151" s="33" t="s">
        <v>681</v>
      </c>
      <c r="D151" s="33" t="s">
        <v>682</v>
      </c>
      <c r="E151" s="33" t="s">
        <v>683</v>
      </c>
      <c r="F151" s="33" t="s">
        <v>934</v>
      </c>
      <c r="G151" s="33" t="s">
        <v>852</v>
      </c>
      <c r="H151" s="33" t="s">
        <v>935</v>
      </c>
      <c r="I151" s="33" t="s">
        <v>852</v>
      </c>
      <c r="J151" s="33" t="s">
        <v>936</v>
      </c>
      <c r="K151" s="33" t="s">
        <v>855</v>
      </c>
      <c r="L151" s="33" t="s">
        <v>1251</v>
      </c>
      <c r="M151" s="34">
        <v>7533</v>
      </c>
      <c r="N151" s="34">
        <v>7533</v>
      </c>
      <c r="O151" s="34">
        <v>0</v>
      </c>
      <c r="P151" s="35" t="s">
        <v>1278</v>
      </c>
    </row>
    <row r="152" spans="1:16" ht="22" thickTop="1" thickBot="1" x14ac:dyDescent="0.3">
      <c r="A152" s="24">
        <f t="shared" si="2"/>
        <v>137</v>
      </c>
      <c r="B152" s="33" t="s">
        <v>1345</v>
      </c>
      <c r="C152" s="33" t="s">
        <v>950</v>
      </c>
      <c r="D152" s="33" t="s">
        <v>951</v>
      </c>
      <c r="E152" s="33" t="s">
        <v>952</v>
      </c>
      <c r="F152" s="33" t="s">
        <v>953</v>
      </c>
      <c r="G152" s="33" t="s">
        <v>852</v>
      </c>
      <c r="H152" s="33" t="s">
        <v>954</v>
      </c>
      <c r="I152" s="33" t="s">
        <v>852</v>
      </c>
      <c r="J152" s="33" t="s">
        <v>955</v>
      </c>
      <c r="K152" s="33" t="s">
        <v>855</v>
      </c>
      <c r="L152" s="33" t="s">
        <v>1253</v>
      </c>
      <c r="M152" s="34">
        <v>5807.48</v>
      </c>
      <c r="N152" s="34">
        <v>5807.48</v>
      </c>
      <c r="O152" s="34">
        <v>0</v>
      </c>
      <c r="P152" s="35" t="s">
        <v>1277</v>
      </c>
    </row>
    <row r="153" spans="1:16" ht="14" thickTop="1" thickBot="1" x14ac:dyDescent="0.3">
      <c r="A153" s="24">
        <f t="shared" si="2"/>
        <v>138</v>
      </c>
      <c r="B153" s="33" t="s">
        <v>1339</v>
      </c>
      <c r="C153" s="33" t="s">
        <v>250</v>
      </c>
      <c r="D153" s="33" t="s">
        <v>251</v>
      </c>
      <c r="E153" s="33" t="s">
        <v>252</v>
      </c>
      <c r="F153" s="33" t="s">
        <v>827</v>
      </c>
      <c r="G153" s="33" t="s">
        <v>828</v>
      </c>
      <c r="H153" s="33" t="s">
        <v>829</v>
      </c>
      <c r="I153" s="33" t="s">
        <v>828</v>
      </c>
      <c r="J153" s="33" t="s">
        <v>830</v>
      </c>
      <c r="K153" s="33" t="s">
        <v>831</v>
      </c>
      <c r="L153" s="33" t="s">
        <v>1243</v>
      </c>
      <c r="M153" s="34">
        <v>8550.52</v>
      </c>
      <c r="N153" s="34">
        <v>8550.52</v>
      </c>
      <c r="O153" s="34">
        <v>0</v>
      </c>
      <c r="P153" s="35" t="s">
        <v>1158</v>
      </c>
    </row>
    <row r="154" spans="1:16" ht="14" thickTop="1" thickBot="1" x14ac:dyDescent="0.3">
      <c r="A154" s="24">
        <f t="shared" si="2"/>
        <v>139</v>
      </c>
      <c r="B154" s="33" t="s">
        <v>1341</v>
      </c>
      <c r="C154" s="33" t="s">
        <v>130</v>
      </c>
      <c r="D154" s="33" t="s">
        <v>857</v>
      </c>
      <c r="E154" s="33" t="s">
        <v>831</v>
      </c>
      <c r="F154" s="33" t="s">
        <v>858</v>
      </c>
      <c r="G154" s="33" t="s">
        <v>831</v>
      </c>
      <c r="H154" s="33" t="s">
        <v>859</v>
      </c>
      <c r="I154" s="33" t="s">
        <v>831</v>
      </c>
      <c r="J154" s="33" t="s">
        <v>860</v>
      </c>
      <c r="K154" s="33" t="s">
        <v>850</v>
      </c>
      <c r="L154" s="33" t="s">
        <v>1246</v>
      </c>
      <c r="M154" s="34">
        <v>1800</v>
      </c>
      <c r="N154" s="34">
        <v>1800</v>
      </c>
      <c r="O154" s="34">
        <v>0</v>
      </c>
      <c r="P154" s="35" t="s">
        <v>1273</v>
      </c>
    </row>
    <row r="155" spans="1:16" ht="14" thickTop="1" thickBot="1" x14ac:dyDescent="0.3">
      <c r="A155" s="24">
        <f t="shared" si="2"/>
        <v>140</v>
      </c>
      <c r="B155" s="33" t="s">
        <v>1340</v>
      </c>
      <c r="C155" s="33" t="s">
        <v>559</v>
      </c>
      <c r="D155" s="33" t="s">
        <v>846</v>
      </c>
      <c r="E155" s="33" t="s">
        <v>831</v>
      </c>
      <c r="F155" s="33" t="s">
        <v>847</v>
      </c>
      <c r="G155" s="33" t="s">
        <v>831</v>
      </c>
      <c r="H155" s="33" t="s">
        <v>848</v>
      </c>
      <c r="I155" s="33" t="s">
        <v>831</v>
      </c>
      <c r="J155" s="33" t="s">
        <v>849</v>
      </c>
      <c r="K155" s="33" t="s">
        <v>850</v>
      </c>
      <c r="L155" s="33" t="s">
        <v>1246</v>
      </c>
      <c r="M155" s="34">
        <v>1800</v>
      </c>
      <c r="N155" s="34">
        <v>1800</v>
      </c>
      <c r="O155" s="34">
        <v>0</v>
      </c>
      <c r="P155" s="35" t="s">
        <v>1273</v>
      </c>
    </row>
    <row r="156" spans="1:16" ht="14" thickTop="1" thickBot="1" x14ac:dyDescent="0.3">
      <c r="A156" s="24">
        <f t="shared" si="2"/>
        <v>141</v>
      </c>
      <c r="B156" s="33" t="s">
        <v>1341</v>
      </c>
      <c r="C156" s="33" t="s">
        <v>882</v>
      </c>
      <c r="D156" s="33" t="s">
        <v>883</v>
      </c>
      <c r="E156" s="33" t="s">
        <v>831</v>
      </c>
      <c r="F156" s="33" t="s">
        <v>884</v>
      </c>
      <c r="G156" s="33" t="s">
        <v>831</v>
      </c>
      <c r="H156" s="33" t="s">
        <v>885</v>
      </c>
      <c r="I156" s="33" t="s">
        <v>831</v>
      </c>
      <c r="J156" s="33" t="s">
        <v>886</v>
      </c>
      <c r="K156" s="33" t="s">
        <v>850</v>
      </c>
      <c r="L156" s="33" t="s">
        <v>1246</v>
      </c>
      <c r="M156" s="34">
        <v>1800</v>
      </c>
      <c r="N156" s="34">
        <v>1800</v>
      </c>
      <c r="O156" s="34">
        <v>0</v>
      </c>
      <c r="P156" s="35" t="s">
        <v>1273</v>
      </c>
    </row>
    <row r="157" spans="1:16" ht="14" thickTop="1" thickBot="1" x14ac:dyDescent="0.3">
      <c r="A157" s="24">
        <f t="shared" si="2"/>
        <v>142</v>
      </c>
      <c r="B157" s="33" t="s">
        <v>1337</v>
      </c>
      <c r="C157" s="33" t="s">
        <v>22</v>
      </c>
      <c r="D157" s="33" t="s">
        <v>339</v>
      </c>
      <c r="E157" s="33" t="s">
        <v>340</v>
      </c>
      <c r="F157" s="33" t="s">
        <v>965</v>
      </c>
      <c r="G157" s="33" t="s">
        <v>966</v>
      </c>
      <c r="H157" s="33" t="s">
        <v>967</v>
      </c>
      <c r="I157" s="33" t="s">
        <v>966</v>
      </c>
      <c r="J157" s="33" t="s">
        <v>968</v>
      </c>
      <c r="K157" s="33" t="s">
        <v>969</v>
      </c>
      <c r="L157" s="33" t="s">
        <v>1255</v>
      </c>
      <c r="M157" s="34">
        <v>9983.2000000000007</v>
      </c>
      <c r="N157" s="34">
        <v>9983.2000000000007</v>
      </c>
      <c r="O157" s="34">
        <v>0</v>
      </c>
      <c r="P157" s="35" t="s">
        <v>1190</v>
      </c>
    </row>
    <row r="158" spans="1:16" ht="14" thickTop="1" thickBot="1" x14ac:dyDescent="0.3">
      <c r="A158" s="24">
        <f t="shared" si="2"/>
        <v>143</v>
      </c>
      <c r="B158" s="33" t="s">
        <v>1349</v>
      </c>
      <c r="C158" s="33" t="s">
        <v>43</v>
      </c>
      <c r="D158" s="33" t="s">
        <v>1031</v>
      </c>
      <c r="E158" s="33" t="s">
        <v>476</v>
      </c>
      <c r="F158" s="33" t="s">
        <v>1032</v>
      </c>
      <c r="G158" s="33" t="s">
        <v>969</v>
      </c>
      <c r="H158" s="33" t="s">
        <v>1033</v>
      </c>
      <c r="I158" s="33" t="s">
        <v>969</v>
      </c>
      <c r="J158" s="33" t="s">
        <v>1034</v>
      </c>
      <c r="K158" s="33" t="s">
        <v>1035</v>
      </c>
      <c r="L158" s="33" t="s">
        <v>1256</v>
      </c>
      <c r="M158" s="34">
        <v>6625.4</v>
      </c>
      <c r="N158" s="34">
        <v>6625.4</v>
      </c>
      <c r="O158" s="34">
        <v>0</v>
      </c>
      <c r="P158" s="35" t="s">
        <v>1272</v>
      </c>
    </row>
    <row r="159" spans="1:16" ht="14" thickTop="1" thickBot="1" x14ac:dyDescent="0.3">
      <c r="A159" s="24">
        <f t="shared" si="2"/>
        <v>144</v>
      </c>
      <c r="B159" s="33" t="s">
        <v>1348</v>
      </c>
      <c r="C159" s="33" t="s">
        <v>1024</v>
      </c>
      <c r="D159" s="33" t="s">
        <v>1025</v>
      </c>
      <c r="E159" s="33" t="s">
        <v>1026</v>
      </c>
      <c r="F159" s="33" t="s">
        <v>1027</v>
      </c>
      <c r="G159" s="33" t="s">
        <v>969</v>
      </c>
      <c r="H159" s="33" t="s">
        <v>1028</v>
      </c>
      <c r="I159" s="33" t="s">
        <v>959</v>
      </c>
      <c r="J159" s="33" t="s">
        <v>1029</v>
      </c>
      <c r="K159" s="33" t="s">
        <v>963</v>
      </c>
      <c r="L159" s="33" t="s">
        <v>1365</v>
      </c>
      <c r="M159" s="34">
        <v>4500</v>
      </c>
      <c r="N159" s="34">
        <v>4500</v>
      </c>
      <c r="O159" s="34">
        <v>0</v>
      </c>
      <c r="P159" s="35" t="s">
        <v>1273</v>
      </c>
    </row>
    <row r="160" spans="1:16" ht="22" thickTop="1" thickBot="1" x14ac:dyDescent="0.3">
      <c r="A160" s="24">
        <f t="shared" si="2"/>
        <v>145</v>
      </c>
      <c r="B160" s="33" t="s">
        <v>1352</v>
      </c>
      <c r="C160" s="33" t="s">
        <v>1085</v>
      </c>
      <c r="D160" s="33" t="s">
        <v>1086</v>
      </c>
      <c r="E160" s="33" t="s">
        <v>1087</v>
      </c>
      <c r="F160" s="33" t="s">
        <v>1088</v>
      </c>
      <c r="G160" s="33" t="s">
        <v>969</v>
      </c>
      <c r="H160" s="33" t="s">
        <v>1089</v>
      </c>
      <c r="I160" s="33" t="s">
        <v>969</v>
      </c>
      <c r="J160" s="33" t="s">
        <v>1090</v>
      </c>
      <c r="K160" s="33" t="s">
        <v>1035</v>
      </c>
      <c r="L160" s="33" t="s">
        <v>1356</v>
      </c>
      <c r="M160" s="34">
        <v>3000</v>
      </c>
      <c r="N160" s="34">
        <v>3000</v>
      </c>
      <c r="O160" s="34">
        <v>0</v>
      </c>
      <c r="P160" s="35" t="s">
        <v>1281</v>
      </c>
    </row>
    <row r="161" spans="1:16" ht="14" thickTop="1" thickBot="1" x14ac:dyDescent="0.3">
      <c r="A161" s="24">
        <f t="shared" si="2"/>
        <v>146</v>
      </c>
      <c r="B161" s="33" t="s">
        <v>1180</v>
      </c>
      <c r="C161" s="33" t="s">
        <v>222</v>
      </c>
      <c r="D161" s="33" t="s">
        <v>529</v>
      </c>
      <c r="E161" s="33" t="s">
        <v>353</v>
      </c>
      <c r="F161" s="33" t="s">
        <v>1110</v>
      </c>
      <c r="G161" s="33" t="s">
        <v>959</v>
      </c>
      <c r="H161" s="33" t="s">
        <v>1111</v>
      </c>
      <c r="I161" s="33" t="s">
        <v>1107</v>
      </c>
      <c r="J161" s="33" t="s">
        <v>1112</v>
      </c>
      <c r="K161" s="33" t="s">
        <v>1035</v>
      </c>
      <c r="L161" s="33" t="s">
        <v>1263</v>
      </c>
      <c r="M161" s="34">
        <v>6614.06</v>
      </c>
      <c r="N161" s="34">
        <v>6614.06</v>
      </c>
      <c r="O161" s="34">
        <v>0</v>
      </c>
      <c r="P161" s="35" t="s">
        <v>1276</v>
      </c>
    </row>
    <row r="162" spans="1:16" ht="14" thickTop="1" thickBot="1" x14ac:dyDescent="0.3">
      <c r="A162" s="24">
        <f t="shared" si="2"/>
        <v>147</v>
      </c>
      <c r="B162" s="33" t="s">
        <v>1180</v>
      </c>
      <c r="C162" s="33" t="s">
        <v>222</v>
      </c>
      <c r="D162" s="33" t="s">
        <v>1104</v>
      </c>
      <c r="E162" s="33" t="s">
        <v>353</v>
      </c>
      <c r="F162" s="33" t="s">
        <v>1105</v>
      </c>
      <c r="G162" s="33" t="s">
        <v>959</v>
      </c>
      <c r="H162" s="33" t="s">
        <v>1106</v>
      </c>
      <c r="I162" s="33" t="s">
        <v>1107</v>
      </c>
      <c r="J162" s="33" t="s">
        <v>1108</v>
      </c>
      <c r="K162" s="33" t="s">
        <v>1035</v>
      </c>
      <c r="L162" s="33" t="s">
        <v>1263</v>
      </c>
      <c r="M162" s="34">
        <v>13000</v>
      </c>
      <c r="N162" s="34">
        <v>13000</v>
      </c>
      <c r="O162" s="34">
        <v>0</v>
      </c>
      <c r="P162" s="35" t="s">
        <v>1276</v>
      </c>
    </row>
    <row r="163" spans="1:16" ht="14" thickTop="1" thickBot="1" x14ac:dyDescent="0.3">
      <c r="A163" s="24">
        <f t="shared" si="2"/>
        <v>148</v>
      </c>
      <c r="B163" s="33" t="s">
        <v>1330</v>
      </c>
      <c r="C163" s="33" t="s">
        <v>222</v>
      </c>
      <c r="D163" s="33" t="s">
        <v>372</v>
      </c>
      <c r="E163" s="33" t="s">
        <v>353</v>
      </c>
      <c r="F163" s="33" t="s">
        <v>1133</v>
      </c>
      <c r="G163" s="33" t="s">
        <v>1107</v>
      </c>
      <c r="H163" s="33" t="s">
        <v>1134</v>
      </c>
      <c r="I163" s="33" t="s">
        <v>1107</v>
      </c>
      <c r="J163" s="33" t="s">
        <v>1135</v>
      </c>
      <c r="K163" s="33" t="s">
        <v>1035</v>
      </c>
      <c r="L163" s="33" t="s">
        <v>1266</v>
      </c>
      <c r="M163" s="34">
        <v>7872.63</v>
      </c>
      <c r="N163" s="34">
        <v>7872.63</v>
      </c>
      <c r="O163" s="34">
        <v>0</v>
      </c>
      <c r="P163" s="35" t="s">
        <v>1276</v>
      </c>
    </row>
    <row r="164" spans="1:16" ht="14" thickTop="1" thickBot="1" x14ac:dyDescent="0.3">
      <c r="A164" s="24">
        <f t="shared" si="2"/>
        <v>149</v>
      </c>
      <c r="B164" s="33" t="s">
        <v>1330</v>
      </c>
      <c r="C164" s="33" t="s">
        <v>222</v>
      </c>
      <c r="D164" s="33" t="s">
        <v>529</v>
      </c>
      <c r="E164" s="33" t="s">
        <v>353</v>
      </c>
      <c r="F164" s="33" t="s">
        <v>1128</v>
      </c>
      <c r="G164" s="33" t="s">
        <v>1107</v>
      </c>
      <c r="H164" s="33" t="s">
        <v>1129</v>
      </c>
      <c r="I164" s="33" t="s">
        <v>1130</v>
      </c>
      <c r="J164" s="33" t="s">
        <v>1131</v>
      </c>
      <c r="K164" s="33" t="s">
        <v>1035</v>
      </c>
      <c r="L164" s="33" t="s">
        <v>1266</v>
      </c>
      <c r="M164" s="34">
        <v>4706.34</v>
      </c>
      <c r="N164" s="34">
        <v>4706.34</v>
      </c>
      <c r="O164" s="34">
        <v>0</v>
      </c>
      <c r="P164" s="35" t="s">
        <v>1276</v>
      </c>
    </row>
    <row r="165" spans="1:16" ht="14" thickTop="1" thickBot="1" x14ac:dyDescent="0.3">
      <c r="A165" s="24">
        <f t="shared" si="2"/>
        <v>150</v>
      </c>
      <c r="B165" s="33" t="s">
        <v>1353</v>
      </c>
      <c r="C165" s="33" t="s">
        <v>96</v>
      </c>
      <c r="D165" s="33" t="s">
        <v>1118</v>
      </c>
      <c r="E165" s="33" t="s">
        <v>1119</v>
      </c>
      <c r="F165" s="33" t="s">
        <v>1151</v>
      </c>
      <c r="G165" s="33" t="s">
        <v>1035</v>
      </c>
      <c r="H165" s="33" t="s">
        <v>1152</v>
      </c>
      <c r="I165" s="33" t="s">
        <v>1035</v>
      </c>
      <c r="J165" s="33" t="s">
        <v>1153</v>
      </c>
      <c r="K165" s="33" t="s">
        <v>1041</v>
      </c>
      <c r="L165" s="33" t="s">
        <v>1270</v>
      </c>
      <c r="M165" s="34">
        <v>9848.92</v>
      </c>
      <c r="N165" s="34">
        <v>9848.92</v>
      </c>
      <c r="O165" s="34">
        <v>0</v>
      </c>
      <c r="P165" s="35" t="s">
        <v>1158</v>
      </c>
    </row>
    <row r="166" spans="1:16" ht="14" thickTop="1" thickBot="1" x14ac:dyDescent="0.3">
      <c r="A166" s="24">
        <f t="shared" si="2"/>
        <v>151</v>
      </c>
      <c r="B166" s="33" t="s">
        <v>1353</v>
      </c>
      <c r="C166" s="33" t="s">
        <v>96</v>
      </c>
      <c r="D166" s="33" t="s">
        <v>1118</v>
      </c>
      <c r="E166" s="33" t="s">
        <v>1119</v>
      </c>
      <c r="F166" s="33" t="s">
        <v>1120</v>
      </c>
      <c r="G166" s="33" t="s">
        <v>1035</v>
      </c>
      <c r="H166" s="33" t="s">
        <v>1121</v>
      </c>
      <c r="I166" s="33" t="s">
        <v>1035</v>
      </c>
      <c r="J166" s="33" t="s">
        <v>1122</v>
      </c>
      <c r="K166" s="33" t="s">
        <v>1041</v>
      </c>
      <c r="L166" s="33" t="s">
        <v>1357</v>
      </c>
      <c r="M166" s="34">
        <v>9545.35</v>
      </c>
      <c r="N166" s="34">
        <v>9545.35</v>
      </c>
      <c r="O166" s="34">
        <v>0</v>
      </c>
      <c r="P166" s="35" t="s">
        <v>1158</v>
      </c>
    </row>
    <row r="167" spans="1:16" ht="14" thickTop="1" thickBot="1" x14ac:dyDescent="0.3">
      <c r="A167" s="24">
        <f t="shared" si="2"/>
        <v>152</v>
      </c>
      <c r="B167" s="33" t="s">
        <v>1165</v>
      </c>
      <c r="C167" s="33" t="s">
        <v>213</v>
      </c>
      <c r="D167" s="33" t="s">
        <v>214</v>
      </c>
      <c r="E167" s="33" t="s">
        <v>75</v>
      </c>
      <c r="F167" s="33" t="s">
        <v>1092</v>
      </c>
      <c r="G167" s="33" t="s">
        <v>1035</v>
      </c>
      <c r="H167" s="33" t="s">
        <v>1093</v>
      </c>
      <c r="I167" s="33" t="s">
        <v>1035</v>
      </c>
      <c r="J167" s="33" t="s">
        <v>1094</v>
      </c>
      <c r="K167" s="33" t="s">
        <v>1041</v>
      </c>
      <c r="L167" s="33" t="s">
        <v>1260</v>
      </c>
      <c r="M167" s="34">
        <v>4491.66</v>
      </c>
      <c r="N167" s="34">
        <v>4491.66</v>
      </c>
      <c r="O167" s="34">
        <v>0</v>
      </c>
      <c r="P167" s="35" t="s">
        <v>1275</v>
      </c>
    </row>
    <row r="168" spans="1:16" ht="14" thickTop="1" thickBot="1" x14ac:dyDescent="0.3">
      <c r="A168" s="24">
        <f t="shared" si="2"/>
        <v>153</v>
      </c>
      <c r="B168" s="33" t="s">
        <v>1165</v>
      </c>
      <c r="C168" s="33" t="s">
        <v>213</v>
      </c>
      <c r="D168" s="33" t="s">
        <v>214</v>
      </c>
      <c r="E168" s="33" t="s">
        <v>75</v>
      </c>
      <c r="F168" s="33" t="s">
        <v>1096</v>
      </c>
      <c r="G168" s="33" t="s">
        <v>1035</v>
      </c>
      <c r="H168" s="33" t="s">
        <v>1097</v>
      </c>
      <c r="I168" s="33" t="s">
        <v>1035</v>
      </c>
      <c r="J168" s="33" t="s">
        <v>1098</v>
      </c>
      <c r="K168" s="33" t="s">
        <v>1041</v>
      </c>
      <c r="L168" s="33" t="s">
        <v>1261</v>
      </c>
      <c r="M168" s="34">
        <v>3144.16</v>
      </c>
      <c r="N168" s="34">
        <v>3144.16</v>
      </c>
      <c r="O168" s="34">
        <v>0</v>
      </c>
      <c r="P168" s="35" t="s">
        <v>1275</v>
      </c>
    </row>
    <row r="169" spans="1:16" ht="14" thickTop="1" thickBot="1" x14ac:dyDescent="0.3">
      <c r="A169" s="24">
        <f t="shared" si="2"/>
        <v>154</v>
      </c>
      <c r="B169" s="33" t="s">
        <v>1182</v>
      </c>
      <c r="C169" s="33" t="s">
        <v>250</v>
      </c>
      <c r="D169" s="33" t="s">
        <v>251</v>
      </c>
      <c r="E169" s="33" t="s">
        <v>252</v>
      </c>
      <c r="F169" s="33" t="s">
        <v>1143</v>
      </c>
      <c r="G169" s="33" t="s">
        <v>1038</v>
      </c>
      <c r="H169" s="33" t="s">
        <v>1144</v>
      </c>
      <c r="I169" s="33" t="s">
        <v>1038</v>
      </c>
      <c r="J169" s="33" t="s">
        <v>1145</v>
      </c>
      <c r="K169" s="33" t="s">
        <v>1041</v>
      </c>
      <c r="L169" s="33" t="s">
        <v>1268</v>
      </c>
      <c r="M169" s="34">
        <v>6540.69</v>
      </c>
      <c r="N169" s="34">
        <v>6540.69</v>
      </c>
      <c r="O169" s="34">
        <v>0</v>
      </c>
      <c r="P169" s="35" t="s">
        <v>1158</v>
      </c>
    </row>
    <row r="170" spans="1:16" ht="14" thickTop="1" thickBot="1" x14ac:dyDescent="0.3">
      <c r="A170" s="24">
        <f t="shared" si="2"/>
        <v>155</v>
      </c>
      <c r="B170" s="37" t="s">
        <v>1182</v>
      </c>
      <c r="C170" s="33" t="s">
        <v>250</v>
      </c>
      <c r="D170" s="33" t="s">
        <v>251</v>
      </c>
      <c r="E170" s="33" t="s">
        <v>252</v>
      </c>
      <c r="F170" s="33" t="s">
        <v>1147</v>
      </c>
      <c r="G170" s="33" t="s">
        <v>1038</v>
      </c>
      <c r="H170" s="33" t="s">
        <v>1148</v>
      </c>
      <c r="I170" s="33" t="s">
        <v>1038</v>
      </c>
      <c r="J170" s="33" t="s">
        <v>1149</v>
      </c>
      <c r="K170" s="33" t="s">
        <v>1041</v>
      </c>
      <c r="L170" s="33" t="s">
        <v>1269</v>
      </c>
      <c r="M170" s="34">
        <v>6540.69</v>
      </c>
      <c r="N170" s="34">
        <v>6540.69</v>
      </c>
      <c r="O170" s="34">
        <v>0</v>
      </c>
      <c r="P170" s="35" t="s">
        <v>1158</v>
      </c>
    </row>
    <row r="171" spans="1:16" ht="14" thickTop="1" thickBot="1" x14ac:dyDescent="0.3">
      <c r="A171" s="24">
        <f t="shared" si="2"/>
        <v>156</v>
      </c>
      <c r="B171" s="33" t="s">
        <v>1166</v>
      </c>
      <c r="C171" s="33" t="s">
        <v>22</v>
      </c>
      <c r="D171" s="33" t="s">
        <v>339</v>
      </c>
      <c r="E171" s="33" t="s">
        <v>340</v>
      </c>
      <c r="F171" s="33" t="s">
        <v>1043</v>
      </c>
      <c r="G171" s="33" t="s">
        <v>1038</v>
      </c>
      <c r="H171" s="33" t="s">
        <v>1044</v>
      </c>
      <c r="I171" s="33" t="s">
        <v>1038</v>
      </c>
      <c r="J171" s="33" t="s">
        <v>1045</v>
      </c>
      <c r="K171" s="33" t="s">
        <v>1041</v>
      </c>
      <c r="L171" s="33" t="s">
        <v>1199</v>
      </c>
      <c r="M171" s="34">
        <v>9983.2000000000007</v>
      </c>
      <c r="N171" s="34">
        <v>9983.2000000000007</v>
      </c>
      <c r="O171" s="34">
        <v>0</v>
      </c>
      <c r="P171" s="35" t="s">
        <v>1190</v>
      </c>
    </row>
    <row r="172" spans="1:16" ht="14" thickTop="1" thickBot="1" x14ac:dyDescent="0.3">
      <c r="A172" s="24">
        <f t="shared" si="2"/>
        <v>157</v>
      </c>
      <c r="B172" s="33" t="s">
        <v>1166</v>
      </c>
      <c r="C172" s="33" t="s">
        <v>22</v>
      </c>
      <c r="D172" s="33" t="s">
        <v>339</v>
      </c>
      <c r="E172" s="33" t="s">
        <v>340</v>
      </c>
      <c r="F172" s="33" t="s">
        <v>1037</v>
      </c>
      <c r="G172" s="33" t="s">
        <v>1038</v>
      </c>
      <c r="H172" s="33" t="s">
        <v>1039</v>
      </c>
      <c r="I172" s="33" t="s">
        <v>1038</v>
      </c>
      <c r="J172" s="33" t="s">
        <v>1040</v>
      </c>
      <c r="K172" s="33" t="s">
        <v>1041</v>
      </c>
      <c r="L172" s="33" t="s">
        <v>1198</v>
      </c>
      <c r="M172" s="34">
        <v>9983.2000000000007</v>
      </c>
      <c r="N172" s="34">
        <v>9983.2000000000007</v>
      </c>
      <c r="O172" s="34">
        <v>0</v>
      </c>
      <c r="P172" s="35" t="s">
        <v>1190</v>
      </c>
    </row>
    <row r="173" spans="1:16" ht="14" thickTop="1" thickBot="1" x14ac:dyDescent="0.3">
      <c r="A173" s="24">
        <f t="shared" si="2"/>
        <v>158</v>
      </c>
      <c r="B173" s="33" t="s">
        <v>1335</v>
      </c>
      <c r="C173" s="33" t="s">
        <v>681</v>
      </c>
      <c r="D173" s="33" t="s">
        <v>682</v>
      </c>
      <c r="E173" s="33" t="s">
        <v>683</v>
      </c>
      <c r="F173" s="33" t="s">
        <v>1124</v>
      </c>
      <c r="G173" s="33" t="s">
        <v>1051</v>
      </c>
      <c r="H173" s="33" t="s">
        <v>1125</v>
      </c>
      <c r="I173" s="33" t="s">
        <v>1051</v>
      </c>
      <c r="J173" s="33" t="s">
        <v>1126</v>
      </c>
      <c r="K173" s="33" t="s">
        <v>1041</v>
      </c>
      <c r="L173" s="33" t="s">
        <v>1265</v>
      </c>
      <c r="M173" s="34">
        <v>5022</v>
      </c>
      <c r="N173" s="34">
        <v>5022</v>
      </c>
      <c r="O173" s="34">
        <v>0</v>
      </c>
      <c r="P173" s="35" t="s">
        <v>1278</v>
      </c>
    </row>
    <row r="174" spans="1:16" ht="14" thickTop="1" thickBot="1" x14ac:dyDescent="0.3">
      <c r="A174" s="24">
        <f t="shared" si="2"/>
        <v>159</v>
      </c>
      <c r="B174" s="33" t="s">
        <v>1350</v>
      </c>
      <c r="C174" s="33" t="s">
        <v>1048</v>
      </c>
      <c r="D174" s="33" t="s">
        <v>1049</v>
      </c>
      <c r="E174" s="33" t="s">
        <v>540</v>
      </c>
      <c r="F174" s="33" t="s">
        <v>1050</v>
      </c>
      <c r="G174" s="33" t="s">
        <v>1051</v>
      </c>
      <c r="H174" s="33" t="s">
        <v>1052</v>
      </c>
      <c r="I174" s="33" t="s">
        <v>1051</v>
      </c>
      <c r="J174" s="33" t="s">
        <v>1053</v>
      </c>
      <c r="K174" s="33" t="s">
        <v>1041</v>
      </c>
      <c r="L174" s="33" t="s">
        <v>1257</v>
      </c>
      <c r="M174" s="34">
        <v>10857.5</v>
      </c>
      <c r="N174" s="34">
        <v>10857.5</v>
      </c>
      <c r="O174" s="34">
        <v>0</v>
      </c>
      <c r="P174" s="35" t="s">
        <v>1278</v>
      </c>
    </row>
    <row r="175" spans="1:16" ht="14" thickTop="1" thickBot="1" x14ac:dyDescent="0.3">
      <c r="A175" s="24">
        <f t="shared" si="2"/>
        <v>160</v>
      </c>
      <c r="B175" s="33" t="s">
        <v>1336</v>
      </c>
      <c r="C175" s="33" t="s">
        <v>150</v>
      </c>
      <c r="D175" s="33" t="s">
        <v>699</v>
      </c>
      <c r="E175" s="33" t="s">
        <v>700</v>
      </c>
      <c r="F175" s="33" t="s">
        <v>1073</v>
      </c>
      <c r="G175" s="33" t="s">
        <v>1051</v>
      </c>
      <c r="H175" s="33" t="s">
        <v>1074</v>
      </c>
      <c r="I175" s="33" t="s">
        <v>1051</v>
      </c>
      <c r="J175" s="33" t="s">
        <v>1075</v>
      </c>
      <c r="K175" s="33" t="s">
        <v>1041</v>
      </c>
      <c r="L175" s="33" t="s">
        <v>1355</v>
      </c>
      <c r="M175" s="34">
        <v>3322</v>
      </c>
      <c r="N175" s="34">
        <v>3322</v>
      </c>
      <c r="O175" s="34">
        <v>0</v>
      </c>
      <c r="P175" s="35" t="s">
        <v>1274</v>
      </c>
    </row>
    <row r="176" spans="1:16" ht="22" thickTop="1" thickBot="1" x14ac:dyDescent="0.3">
      <c r="A176" s="24">
        <f t="shared" si="2"/>
        <v>161</v>
      </c>
      <c r="B176" s="33" t="s">
        <v>1351</v>
      </c>
      <c r="C176" s="33" t="s">
        <v>1078</v>
      </c>
      <c r="D176" s="33" t="s">
        <v>1079</v>
      </c>
      <c r="E176" s="33" t="s">
        <v>162</v>
      </c>
      <c r="F176" s="33" t="s">
        <v>1080</v>
      </c>
      <c r="G176" s="33" t="s">
        <v>1051</v>
      </c>
      <c r="H176" s="33" t="s">
        <v>1081</v>
      </c>
      <c r="I176" s="33" t="s">
        <v>1051</v>
      </c>
      <c r="J176" s="33" t="s">
        <v>1082</v>
      </c>
      <c r="K176" s="33" t="s">
        <v>1041</v>
      </c>
      <c r="L176" s="33" t="s">
        <v>1259</v>
      </c>
      <c r="M176" s="34">
        <v>10053.26</v>
      </c>
      <c r="N176" s="34">
        <v>10053.26</v>
      </c>
      <c r="O176" s="34">
        <v>0</v>
      </c>
      <c r="P176" s="35" t="s">
        <v>1277</v>
      </c>
    </row>
    <row r="177" spans="1:16" ht="14" thickTop="1" thickBot="1" x14ac:dyDescent="0.3">
      <c r="A177" s="24">
        <f t="shared" si="2"/>
        <v>162</v>
      </c>
      <c r="B177" s="33" t="s">
        <v>1320</v>
      </c>
      <c r="C177" s="33" t="s">
        <v>73</v>
      </c>
      <c r="D177" s="33" t="s">
        <v>136</v>
      </c>
      <c r="E177" s="33" t="s">
        <v>137</v>
      </c>
      <c r="F177" s="33" t="s">
        <v>1069</v>
      </c>
      <c r="G177" s="33" t="s">
        <v>1051</v>
      </c>
      <c r="H177" s="33" t="s">
        <v>1070</v>
      </c>
      <c r="I177" s="33" t="s">
        <v>1051</v>
      </c>
      <c r="J177" s="33" t="s">
        <v>1071</v>
      </c>
      <c r="K177" s="33" t="s">
        <v>1041</v>
      </c>
      <c r="L177" s="33" t="s">
        <v>1300</v>
      </c>
      <c r="M177" s="34">
        <v>40000</v>
      </c>
      <c r="N177" s="34">
        <v>40000</v>
      </c>
      <c r="O177" s="34">
        <v>0</v>
      </c>
      <c r="P177" s="35" t="s">
        <v>1156</v>
      </c>
    </row>
    <row r="178" spans="1:16" ht="14" thickTop="1" thickBot="1" x14ac:dyDescent="0.3">
      <c r="A178" s="24">
        <f t="shared" si="2"/>
        <v>163</v>
      </c>
      <c r="B178" s="33" t="s">
        <v>1320</v>
      </c>
      <c r="C178" s="33" t="s">
        <v>73</v>
      </c>
      <c r="D178" s="33" t="s">
        <v>136</v>
      </c>
      <c r="E178" s="33" t="s">
        <v>137</v>
      </c>
      <c r="F178" s="33" t="s">
        <v>1055</v>
      </c>
      <c r="G178" s="33" t="s">
        <v>1051</v>
      </c>
      <c r="H178" s="33" t="s">
        <v>1056</v>
      </c>
      <c r="I178" s="33" t="s">
        <v>1051</v>
      </c>
      <c r="J178" s="33" t="s">
        <v>1057</v>
      </c>
      <c r="K178" s="33" t="s">
        <v>1041</v>
      </c>
      <c r="L178" s="33" t="s">
        <v>1300</v>
      </c>
      <c r="M178" s="34">
        <v>40000</v>
      </c>
      <c r="N178" s="34">
        <v>40000</v>
      </c>
      <c r="O178" s="34">
        <v>0</v>
      </c>
      <c r="P178" s="35" t="s">
        <v>1156</v>
      </c>
    </row>
    <row r="179" spans="1:16" ht="14" thickTop="1" thickBot="1" x14ac:dyDescent="0.3">
      <c r="A179" s="24">
        <f t="shared" si="2"/>
        <v>164</v>
      </c>
      <c r="B179" s="33" t="s">
        <v>1320</v>
      </c>
      <c r="C179" s="33" t="s">
        <v>73</v>
      </c>
      <c r="D179" s="33" t="s">
        <v>136</v>
      </c>
      <c r="E179" s="33" t="s">
        <v>137</v>
      </c>
      <c r="F179" s="33" t="s">
        <v>1059</v>
      </c>
      <c r="G179" s="33" t="s">
        <v>1051</v>
      </c>
      <c r="H179" s="33" t="s">
        <v>1060</v>
      </c>
      <c r="I179" s="33" t="s">
        <v>1051</v>
      </c>
      <c r="J179" s="33" t="s">
        <v>1061</v>
      </c>
      <c r="K179" s="33" t="s">
        <v>1041</v>
      </c>
      <c r="L179" s="33" t="s">
        <v>1300</v>
      </c>
      <c r="M179" s="34">
        <v>18666.66</v>
      </c>
      <c r="N179" s="34">
        <v>18666.66</v>
      </c>
      <c r="O179" s="34">
        <v>0</v>
      </c>
      <c r="P179" s="35" t="s">
        <v>1156</v>
      </c>
    </row>
    <row r="180" spans="1:16" ht="14" thickTop="1" thickBot="1" x14ac:dyDescent="0.3">
      <c r="A180" s="24">
        <f t="shared" si="2"/>
        <v>165</v>
      </c>
      <c r="B180" s="33" t="s">
        <v>1226</v>
      </c>
      <c r="C180" s="33" t="s">
        <v>681</v>
      </c>
      <c r="D180" s="33" t="s">
        <v>682</v>
      </c>
      <c r="E180" s="33" t="s">
        <v>683</v>
      </c>
      <c r="F180" s="33" t="s">
        <v>1114</v>
      </c>
      <c r="G180" s="33" t="s">
        <v>1051</v>
      </c>
      <c r="H180" s="33" t="s">
        <v>1115</v>
      </c>
      <c r="I180" s="33" t="s">
        <v>1051</v>
      </c>
      <c r="J180" s="33" t="s">
        <v>1116</v>
      </c>
      <c r="K180" s="33" t="s">
        <v>1041</v>
      </c>
      <c r="L180" s="33" t="s">
        <v>1264</v>
      </c>
      <c r="M180" s="34">
        <v>15066</v>
      </c>
      <c r="N180" s="34">
        <v>15066</v>
      </c>
      <c r="O180" s="34">
        <v>0</v>
      </c>
      <c r="P180" s="35" t="s">
        <v>1278</v>
      </c>
    </row>
    <row r="181" spans="1:16" ht="14" thickTop="1" thickBot="1" x14ac:dyDescent="0.3">
      <c r="A181" s="24">
        <f t="shared" si="2"/>
        <v>166</v>
      </c>
      <c r="B181" s="33" t="s">
        <v>1165</v>
      </c>
      <c r="C181" s="33" t="s">
        <v>213</v>
      </c>
      <c r="D181" s="33" t="s">
        <v>214</v>
      </c>
      <c r="E181" s="33" t="s">
        <v>75</v>
      </c>
      <c r="F181" s="33" t="s">
        <v>1100</v>
      </c>
      <c r="G181" s="33" t="s">
        <v>1051</v>
      </c>
      <c r="H181" s="33" t="s">
        <v>1101</v>
      </c>
      <c r="I181" s="33" t="s">
        <v>1051</v>
      </c>
      <c r="J181" s="33" t="s">
        <v>1102</v>
      </c>
      <c r="K181" s="33" t="s">
        <v>1041</v>
      </c>
      <c r="L181" s="33" t="s">
        <v>1262</v>
      </c>
      <c r="M181" s="34">
        <v>4491.66</v>
      </c>
      <c r="N181" s="34">
        <v>4491.66</v>
      </c>
      <c r="O181" s="34">
        <v>0</v>
      </c>
      <c r="P181" s="35" t="s">
        <v>1275</v>
      </c>
    </row>
    <row r="182" spans="1:16" ht="28.5" customHeight="1" thickTop="1" thickBot="1" x14ac:dyDescent="0.3">
      <c r="A182" s="26">
        <v>166</v>
      </c>
      <c r="B182" s="54" t="s">
        <v>1366</v>
      </c>
      <c r="C182" s="54"/>
      <c r="D182" s="54"/>
      <c r="E182" s="54"/>
      <c r="F182" s="54"/>
      <c r="G182" s="54"/>
      <c r="H182" s="54"/>
      <c r="I182" s="54"/>
      <c r="J182" s="54"/>
      <c r="K182" s="54"/>
      <c r="L182" s="54"/>
      <c r="M182" s="27">
        <f>SUM(M16:M181)</f>
        <v>1287934.4199999995</v>
      </c>
      <c r="N182" s="27">
        <f>SUM(N16:N181)</f>
        <v>1320242.7499999995</v>
      </c>
      <c r="O182" s="27">
        <f>SUM(O16:O181)</f>
        <v>32308.33</v>
      </c>
    </row>
    <row r="183" spans="1:16" s="14" customFormat="1" ht="29.15" customHeight="1" thickTop="1" thickBot="1" x14ac:dyDescent="0.3">
      <c r="A183" s="55" t="s">
        <v>833</v>
      </c>
      <c r="B183" s="55"/>
      <c r="C183" s="55"/>
      <c r="D183" s="55"/>
      <c r="E183" s="55"/>
      <c r="F183" s="55"/>
      <c r="G183" s="55"/>
      <c r="H183" s="55"/>
      <c r="I183" s="55"/>
      <c r="J183" s="55"/>
      <c r="K183" s="55"/>
      <c r="L183" s="55"/>
      <c r="M183" s="55"/>
      <c r="N183" s="55"/>
      <c r="O183" s="55"/>
      <c r="P183" s="56"/>
    </row>
    <row r="184" spans="1:16" ht="14" thickTop="1" thickBot="1" x14ac:dyDescent="0.3">
      <c r="A184" s="24">
        <v>1</v>
      </c>
      <c r="B184" s="33" t="s">
        <v>1245</v>
      </c>
      <c r="C184" s="33" t="s">
        <v>444</v>
      </c>
      <c r="D184" s="33" t="s">
        <v>893</v>
      </c>
      <c r="E184" s="33" t="s">
        <v>835</v>
      </c>
      <c r="F184" s="33" t="s">
        <v>894</v>
      </c>
      <c r="G184" s="33" t="s">
        <v>835</v>
      </c>
      <c r="H184" s="33" t="s">
        <v>895</v>
      </c>
      <c r="I184" s="33" t="s">
        <v>835</v>
      </c>
      <c r="J184" s="33" t="s">
        <v>896</v>
      </c>
      <c r="K184" s="33" t="s">
        <v>839</v>
      </c>
      <c r="L184" s="33" t="s">
        <v>1244</v>
      </c>
      <c r="M184" s="34">
        <v>1100</v>
      </c>
      <c r="N184" s="34">
        <v>1100</v>
      </c>
      <c r="O184" s="34">
        <v>0</v>
      </c>
      <c r="P184" s="35" t="s">
        <v>1273</v>
      </c>
    </row>
    <row r="185" spans="1:16" ht="14" thickTop="1" thickBot="1" x14ac:dyDescent="0.3">
      <c r="A185" s="24">
        <f>A184+1</f>
        <v>2</v>
      </c>
      <c r="B185" s="33" t="s">
        <v>1245</v>
      </c>
      <c r="C185" s="33" t="s">
        <v>463</v>
      </c>
      <c r="D185" s="33" t="s">
        <v>862</v>
      </c>
      <c r="E185" s="33" t="s">
        <v>835</v>
      </c>
      <c r="F185" s="33" t="s">
        <v>863</v>
      </c>
      <c r="G185" s="33" t="s">
        <v>835</v>
      </c>
      <c r="H185" s="33" t="s">
        <v>864</v>
      </c>
      <c r="I185" s="33" t="s">
        <v>835</v>
      </c>
      <c r="J185" s="33" t="s">
        <v>865</v>
      </c>
      <c r="K185" s="33" t="s">
        <v>839</v>
      </c>
      <c r="L185" s="33" t="s">
        <v>1244</v>
      </c>
      <c r="M185" s="34">
        <v>1100</v>
      </c>
      <c r="N185" s="34">
        <v>1100</v>
      </c>
      <c r="O185" s="34">
        <v>0</v>
      </c>
      <c r="P185" s="35" t="s">
        <v>1273</v>
      </c>
    </row>
    <row r="186" spans="1:16" ht="14" thickTop="1" thickBot="1" x14ac:dyDescent="0.3">
      <c r="A186" s="24">
        <f t="shared" ref="A186:A205" si="3">A185+1</f>
        <v>3</v>
      </c>
      <c r="B186" s="33" t="s">
        <v>1245</v>
      </c>
      <c r="C186" s="33" t="s">
        <v>505</v>
      </c>
      <c r="D186" s="33" t="s">
        <v>905</v>
      </c>
      <c r="E186" s="33" t="s">
        <v>835</v>
      </c>
      <c r="F186" s="33" t="s">
        <v>906</v>
      </c>
      <c r="G186" s="33" t="s">
        <v>835</v>
      </c>
      <c r="H186" s="33" t="s">
        <v>907</v>
      </c>
      <c r="I186" s="33" t="s">
        <v>835</v>
      </c>
      <c r="J186" s="33" t="s">
        <v>908</v>
      </c>
      <c r="K186" s="33" t="s">
        <v>839</v>
      </c>
      <c r="L186" s="33" t="s">
        <v>1244</v>
      </c>
      <c r="M186" s="34">
        <v>1100</v>
      </c>
      <c r="N186" s="34">
        <v>1100</v>
      </c>
      <c r="O186" s="34">
        <v>0</v>
      </c>
      <c r="P186" s="35" t="s">
        <v>1273</v>
      </c>
    </row>
    <row r="187" spans="1:16" ht="14" thickTop="1" thickBot="1" x14ac:dyDescent="0.3">
      <c r="A187" s="24">
        <f t="shared" si="3"/>
        <v>4</v>
      </c>
      <c r="B187" s="33" t="s">
        <v>1245</v>
      </c>
      <c r="C187" s="33" t="s">
        <v>402</v>
      </c>
      <c r="D187" s="33" t="s">
        <v>876</v>
      </c>
      <c r="E187" s="33" t="s">
        <v>835</v>
      </c>
      <c r="F187" s="33" t="s">
        <v>877</v>
      </c>
      <c r="G187" s="33" t="s">
        <v>835</v>
      </c>
      <c r="H187" s="33" t="s">
        <v>878</v>
      </c>
      <c r="I187" s="33" t="s">
        <v>835</v>
      </c>
      <c r="J187" s="33" t="s">
        <v>879</v>
      </c>
      <c r="K187" s="33" t="s">
        <v>839</v>
      </c>
      <c r="L187" s="33" t="s">
        <v>1244</v>
      </c>
      <c r="M187" s="34">
        <v>1100</v>
      </c>
      <c r="N187" s="34">
        <v>1100</v>
      </c>
      <c r="O187" s="34">
        <v>0</v>
      </c>
      <c r="P187" s="35" t="s">
        <v>1273</v>
      </c>
    </row>
    <row r="188" spans="1:16" ht="14" thickTop="1" thickBot="1" x14ac:dyDescent="0.3">
      <c r="A188" s="24">
        <f t="shared" si="3"/>
        <v>5</v>
      </c>
      <c r="B188" s="33" t="s">
        <v>1245</v>
      </c>
      <c r="C188" s="33" t="s">
        <v>170</v>
      </c>
      <c r="D188" s="33" t="s">
        <v>834</v>
      </c>
      <c r="E188" s="33" t="s">
        <v>835</v>
      </c>
      <c r="F188" s="33" t="s">
        <v>836</v>
      </c>
      <c r="G188" s="33" t="s">
        <v>835</v>
      </c>
      <c r="H188" s="33" t="s">
        <v>837</v>
      </c>
      <c r="I188" s="33" t="s">
        <v>835</v>
      </c>
      <c r="J188" s="33" t="s">
        <v>838</v>
      </c>
      <c r="K188" s="33" t="s">
        <v>839</v>
      </c>
      <c r="L188" s="33" t="s">
        <v>1244</v>
      </c>
      <c r="M188" s="34">
        <v>1100</v>
      </c>
      <c r="N188" s="34">
        <v>1100</v>
      </c>
      <c r="O188" s="34">
        <v>0</v>
      </c>
      <c r="P188" s="35" t="s">
        <v>1273</v>
      </c>
    </row>
    <row r="189" spans="1:16" ht="14" thickTop="1" thickBot="1" x14ac:dyDescent="0.3">
      <c r="A189" s="24">
        <f t="shared" si="3"/>
        <v>6</v>
      </c>
      <c r="B189" s="33" t="s">
        <v>1245</v>
      </c>
      <c r="C189" s="33" t="s">
        <v>470</v>
      </c>
      <c r="D189" s="33" t="s">
        <v>910</v>
      </c>
      <c r="E189" s="33" t="s">
        <v>835</v>
      </c>
      <c r="F189" s="33" t="s">
        <v>911</v>
      </c>
      <c r="G189" s="33" t="s">
        <v>835</v>
      </c>
      <c r="H189" s="33" t="s">
        <v>912</v>
      </c>
      <c r="I189" s="33" t="s">
        <v>835</v>
      </c>
      <c r="J189" s="33" t="s">
        <v>913</v>
      </c>
      <c r="K189" s="33" t="s">
        <v>839</v>
      </c>
      <c r="L189" s="33" t="s">
        <v>1244</v>
      </c>
      <c r="M189" s="34">
        <v>1100</v>
      </c>
      <c r="N189" s="34">
        <v>1100</v>
      </c>
      <c r="O189" s="34">
        <v>0</v>
      </c>
      <c r="P189" s="35" t="s">
        <v>1273</v>
      </c>
    </row>
    <row r="190" spans="1:16" ht="14" thickTop="1" thickBot="1" x14ac:dyDescent="0.3">
      <c r="A190" s="24">
        <f t="shared" si="3"/>
        <v>7</v>
      </c>
      <c r="B190" s="33" t="s">
        <v>1245</v>
      </c>
      <c r="C190" s="33" t="s">
        <v>395</v>
      </c>
      <c r="D190" s="33" t="s">
        <v>841</v>
      </c>
      <c r="E190" s="33" t="s">
        <v>835</v>
      </c>
      <c r="F190" s="33" t="s">
        <v>842</v>
      </c>
      <c r="G190" s="33" t="s">
        <v>835</v>
      </c>
      <c r="H190" s="33" t="s">
        <v>843</v>
      </c>
      <c r="I190" s="33" t="s">
        <v>835</v>
      </c>
      <c r="J190" s="33" t="s">
        <v>844</v>
      </c>
      <c r="K190" s="33" t="s">
        <v>839</v>
      </c>
      <c r="L190" s="33" t="s">
        <v>1244</v>
      </c>
      <c r="M190" s="34">
        <v>1100</v>
      </c>
      <c r="N190" s="34">
        <v>1100</v>
      </c>
      <c r="O190" s="34">
        <v>0</v>
      </c>
      <c r="P190" s="35" t="s">
        <v>1273</v>
      </c>
    </row>
    <row r="191" spans="1:16" ht="14" thickTop="1" thickBot="1" x14ac:dyDescent="0.3">
      <c r="A191" s="24">
        <f t="shared" si="3"/>
        <v>8</v>
      </c>
      <c r="B191" s="33" t="s">
        <v>1245</v>
      </c>
      <c r="C191" s="33" t="s">
        <v>381</v>
      </c>
      <c r="D191" s="33" t="s">
        <v>888</v>
      </c>
      <c r="E191" s="33" t="s">
        <v>870</v>
      </c>
      <c r="F191" s="33" t="s">
        <v>889</v>
      </c>
      <c r="G191" s="33" t="s">
        <v>870</v>
      </c>
      <c r="H191" s="33" t="s">
        <v>890</v>
      </c>
      <c r="I191" s="33" t="s">
        <v>870</v>
      </c>
      <c r="J191" s="33" t="s">
        <v>891</v>
      </c>
      <c r="K191" s="33" t="s">
        <v>839</v>
      </c>
      <c r="L191" s="33" t="s">
        <v>1244</v>
      </c>
      <c r="M191" s="34">
        <v>1100</v>
      </c>
      <c r="N191" s="34">
        <v>1100</v>
      </c>
      <c r="O191" s="34">
        <v>0</v>
      </c>
      <c r="P191" s="35" t="s">
        <v>1273</v>
      </c>
    </row>
    <row r="192" spans="1:16" ht="14" thickTop="1" thickBot="1" x14ac:dyDescent="0.3">
      <c r="A192" s="24">
        <f t="shared" si="3"/>
        <v>9</v>
      </c>
      <c r="B192" s="33" t="s">
        <v>1245</v>
      </c>
      <c r="C192" s="33" t="s">
        <v>868</v>
      </c>
      <c r="D192" s="33" t="s">
        <v>869</v>
      </c>
      <c r="E192" s="33" t="s">
        <v>870</v>
      </c>
      <c r="F192" s="33" t="s">
        <v>871</v>
      </c>
      <c r="G192" s="33" t="s">
        <v>870</v>
      </c>
      <c r="H192" s="33" t="s">
        <v>872</v>
      </c>
      <c r="I192" s="33" t="s">
        <v>873</v>
      </c>
      <c r="J192" s="33" t="s">
        <v>874</v>
      </c>
      <c r="K192" s="33" t="s">
        <v>855</v>
      </c>
      <c r="L192" s="33" t="s">
        <v>1244</v>
      </c>
      <c r="M192" s="34">
        <v>1100</v>
      </c>
      <c r="N192" s="34">
        <v>1100</v>
      </c>
      <c r="O192" s="34">
        <v>0</v>
      </c>
      <c r="P192" s="35" t="s">
        <v>1273</v>
      </c>
    </row>
    <row r="193" spans="1:16" ht="14" thickTop="1" thickBot="1" x14ac:dyDescent="0.3">
      <c r="A193" s="24">
        <f t="shared" si="3"/>
        <v>10</v>
      </c>
      <c r="B193" s="33" t="s">
        <v>1249</v>
      </c>
      <c r="C193" s="33" t="s">
        <v>899</v>
      </c>
      <c r="D193" s="33" t="s">
        <v>900</v>
      </c>
      <c r="E193" s="33" t="s">
        <v>870</v>
      </c>
      <c r="F193" s="33" t="s">
        <v>901</v>
      </c>
      <c r="G193" s="33" t="s">
        <v>870</v>
      </c>
      <c r="H193" s="33" t="s">
        <v>902</v>
      </c>
      <c r="I193" s="33" t="s">
        <v>870</v>
      </c>
      <c r="J193" s="33" t="s">
        <v>903</v>
      </c>
      <c r="K193" s="33" t="s">
        <v>839</v>
      </c>
      <c r="L193" s="33" t="s">
        <v>1248</v>
      </c>
      <c r="M193" s="34">
        <v>1100</v>
      </c>
      <c r="N193" s="34">
        <v>1100</v>
      </c>
      <c r="O193" s="34">
        <v>0</v>
      </c>
      <c r="P193" s="35" t="s">
        <v>1273</v>
      </c>
    </row>
    <row r="194" spans="1:16" ht="14" thickTop="1" thickBot="1" x14ac:dyDescent="0.3">
      <c r="A194" s="24">
        <f t="shared" si="3"/>
        <v>11</v>
      </c>
      <c r="B194" s="33" t="s">
        <v>1346</v>
      </c>
      <c r="C194" s="33" t="s">
        <v>170</v>
      </c>
      <c r="D194" s="33" t="s">
        <v>1001</v>
      </c>
      <c r="E194" s="33" t="s">
        <v>959</v>
      </c>
      <c r="F194" s="33" t="s">
        <v>1002</v>
      </c>
      <c r="G194" s="33" t="s">
        <v>959</v>
      </c>
      <c r="H194" s="33" t="s">
        <v>1003</v>
      </c>
      <c r="I194" s="33" t="s">
        <v>959</v>
      </c>
      <c r="J194" s="33" t="s">
        <v>1004</v>
      </c>
      <c r="K194" s="33" t="s">
        <v>963</v>
      </c>
      <c r="L194" s="33" t="s">
        <v>1254</v>
      </c>
      <c r="M194" s="34">
        <v>1100</v>
      </c>
      <c r="N194" s="34">
        <v>1100</v>
      </c>
      <c r="O194" s="34">
        <v>0</v>
      </c>
      <c r="P194" s="35" t="s">
        <v>1273</v>
      </c>
    </row>
    <row r="195" spans="1:16" ht="14" thickTop="1" thickBot="1" x14ac:dyDescent="0.3">
      <c r="A195" s="24">
        <f t="shared" si="3"/>
        <v>12</v>
      </c>
      <c r="B195" s="33" t="s">
        <v>1346</v>
      </c>
      <c r="C195" s="33" t="s">
        <v>177</v>
      </c>
      <c r="D195" s="33" t="s">
        <v>1006</v>
      </c>
      <c r="E195" s="33" t="s">
        <v>959</v>
      </c>
      <c r="F195" s="33" t="s">
        <v>1007</v>
      </c>
      <c r="G195" s="33" t="s">
        <v>959</v>
      </c>
      <c r="H195" s="33" t="s">
        <v>1008</v>
      </c>
      <c r="I195" s="33" t="s">
        <v>959</v>
      </c>
      <c r="J195" s="33" t="s">
        <v>1009</v>
      </c>
      <c r="K195" s="33" t="s">
        <v>963</v>
      </c>
      <c r="L195" s="33" t="s">
        <v>1254</v>
      </c>
      <c r="M195" s="34">
        <v>1100</v>
      </c>
      <c r="N195" s="34">
        <v>1100</v>
      </c>
      <c r="O195" s="34">
        <v>0</v>
      </c>
      <c r="P195" s="35" t="s">
        <v>1273</v>
      </c>
    </row>
    <row r="196" spans="1:16" ht="14" thickTop="1" thickBot="1" x14ac:dyDescent="0.3">
      <c r="A196" s="24">
        <f t="shared" si="3"/>
        <v>13</v>
      </c>
      <c r="B196" s="33" t="s">
        <v>1346</v>
      </c>
      <c r="C196" s="33" t="s">
        <v>983</v>
      </c>
      <c r="D196" s="33" t="s">
        <v>984</v>
      </c>
      <c r="E196" s="33" t="s">
        <v>959</v>
      </c>
      <c r="F196" s="33" t="s">
        <v>985</v>
      </c>
      <c r="G196" s="33" t="s">
        <v>959</v>
      </c>
      <c r="H196" s="33" t="s">
        <v>986</v>
      </c>
      <c r="I196" s="33" t="s">
        <v>959</v>
      </c>
      <c r="J196" s="33" t="s">
        <v>987</v>
      </c>
      <c r="K196" s="33" t="s">
        <v>963</v>
      </c>
      <c r="L196" s="33" t="s">
        <v>1254</v>
      </c>
      <c r="M196" s="34">
        <v>1100</v>
      </c>
      <c r="N196" s="34">
        <v>1100</v>
      </c>
      <c r="O196" s="34">
        <v>0</v>
      </c>
      <c r="P196" s="35" t="s">
        <v>1273</v>
      </c>
    </row>
    <row r="197" spans="1:16" ht="14" thickTop="1" thickBot="1" x14ac:dyDescent="0.3">
      <c r="A197" s="24">
        <f t="shared" si="3"/>
        <v>14</v>
      </c>
      <c r="B197" s="33" t="s">
        <v>1346</v>
      </c>
      <c r="C197" s="33" t="s">
        <v>463</v>
      </c>
      <c r="D197" s="33" t="s">
        <v>958</v>
      </c>
      <c r="E197" s="33" t="s">
        <v>959</v>
      </c>
      <c r="F197" s="33" t="s">
        <v>960</v>
      </c>
      <c r="G197" s="33" t="s">
        <v>959</v>
      </c>
      <c r="H197" s="33" t="s">
        <v>961</v>
      </c>
      <c r="I197" s="33" t="s">
        <v>959</v>
      </c>
      <c r="J197" s="33" t="s">
        <v>962</v>
      </c>
      <c r="K197" s="33" t="s">
        <v>963</v>
      </c>
      <c r="L197" s="33" t="s">
        <v>1254</v>
      </c>
      <c r="M197" s="34">
        <v>1100</v>
      </c>
      <c r="N197" s="34">
        <v>1100</v>
      </c>
      <c r="O197" s="34">
        <v>0</v>
      </c>
      <c r="P197" s="35" t="s">
        <v>1273</v>
      </c>
    </row>
    <row r="198" spans="1:16" ht="14" thickTop="1" thickBot="1" x14ac:dyDescent="0.3">
      <c r="A198" s="24">
        <f t="shared" si="3"/>
        <v>15</v>
      </c>
      <c r="B198" s="33" t="s">
        <v>1346</v>
      </c>
      <c r="C198" s="33" t="s">
        <v>381</v>
      </c>
      <c r="D198" s="33" t="s">
        <v>971</v>
      </c>
      <c r="E198" s="33" t="s">
        <v>959</v>
      </c>
      <c r="F198" s="33" t="s">
        <v>972</v>
      </c>
      <c r="G198" s="33" t="s">
        <v>959</v>
      </c>
      <c r="H198" s="33" t="s">
        <v>973</v>
      </c>
      <c r="I198" s="33" t="s">
        <v>959</v>
      </c>
      <c r="J198" s="33" t="s">
        <v>974</v>
      </c>
      <c r="K198" s="33" t="s">
        <v>963</v>
      </c>
      <c r="L198" s="33" t="s">
        <v>1254</v>
      </c>
      <c r="M198" s="34">
        <v>1100</v>
      </c>
      <c r="N198" s="34">
        <v>1100</v>
      </c>
      <c r="O198" s="34">
        <v>0</v>
      </c>
      <c r="P198" s="35" t="s">
        <v>1273</v>
      </c>
    </row>
    <row r="199" spans="1:16" ht="14" thickTop="1" thickBot="1" x14ac:dyDescent="0.3">
      <c r="A199" s="24">
        <f t="shared" si="3"/>
        <v>16</v>
      </c>
      <c r="B199" s="33" t="s">
        <v>1346</v>
      </c>
      <c r="C199" s="33" t="s">
        <v>395</v>
      </c>
      <c r="D199" s="33" t="s">
        <v>1018</v>
      </c>
      <c r="E199" s="33" t="s">
        <v>959</v>
      </c>
      <c r="F199" s="33" t="s">
        <v>1019</v>
      </c>
      <c r="G199" s="33" t="s">
        <v>978</v>
      </c>
      <c r="H199" s="33" t="s">
        <v>1020</v>
      </c>
      <c r="I199" s="33" t="s">
        <v>978</v>
      </c>
      <c r="J199" s="33" t="s">
        <v>1021</v>
      </c>
      <c r="K199" s="33" t="s">
        <v>963</v>
      </c>
      <c r="L199" s="33" t="s">
        <v>1254</v>
      </c>
      <c r="M199" s="34">
        <v>1100</v>
      </c>
      <c r="N199" s="34">
        <v>1100</v>
      </c>
      <c r="O199" s="34">
        <v>0</v>
      </c>
      <c r="P199" s="35" t="s">
        <v>1273</v>
      </c>
    </row>
    <row r="200" spans="1:16" ht="14" thickTop="1" thickBot="1" x14ac:dyDescent="0.3">
      <c r="A200" s="24">
        <f t="shared" si="3"/>
        <v>17</v>
      </c>
      <c r="B200" s="33" t="s">
        <v>1346</v>
      </c>
      <c r="C200" s="33" t="s">
        <v>402</v>
      </c>
      <c r="D200" s="33" t="s">
        <v>976</v>
      </c>
      <c r="E200" s="33" t="s">
        <v>959</v>
      </c>
      <c r="F200" s="33" t="s">
        <v>977</v>
      </c>
      <c r="G200" s="33" t="s">
        <v>978</v>
      </c>
      <c r="H200" s="33" t="s">
        <v>979</v>
      </c>
      <c r="I200" s="33" t="s">
        <v>978</v>
      </c>
      <c r="J200" s="33" t="s">
        <v>980</v>
      </c>
      <c r="K200" s="33" t="s">
        <v>963</v>
      </c>
      <c r="L200" s="33" t="s">
        <v>1254</v>
      </c>
      <c r="M200" s="34">
        <v>1100</v>
      </c>
      <c r="N200" s="34">
        <v>1100</v>
      </c>
      <c r="O200" s="34">
        <v>0</v>
      </c>
      <c r="P200" s="35" t="s">
        <v>1273</v>
      </c>
    </row>
    <row r="201" spans="1:16" ht="14" thickTop="1" thickBot="1" x14ac:dyDescent="0.3">
      <c r="A201" s="24">
        <f t="shared" si="3"/>
        <v>18</v>
      </c>
      <c r="B201" s="33" t="s">
        <v>1347</v>
      </c>
      <c r="C201" s="33" t="s">
        <v>444</v>
      </c>
      <c r="D201" s="33" t="s">
        <v>996</v>
      </c>
      <c r="E201" s="33" t="s">
        <v>959</v>
      </c>
      <c r="F201" s="33" t="s">
        <v>997</v>
      </c>
      <c r="G201" s="33" t="s">
        <v>978</v>
      </c>
      <c r="H201" s="33" t="s">
        <v>998</v>
      </c>
      <c r="I201" s="33" t="s">
        <v>978</v>
      </c>
      <c r="J201" s="33" t="s">
        <v>999</v>
      </c>
      <c r="K201" s="33" t="s">
        <v>963</v>
      </c>
      <c r="L201" s="33" t="s">
        <v>1254</v>
      </c>
      <c r="M201" s="34">
        <v>1100</v>
      </c>
      <c r="N201" s="34">
        <v>1100</v>
      </c>
      <c r="O201" s="34">
        <v>0</v>
      </c>
      <c r="P201" s="35" t="s">
        <v>1273</v>
      </c>
    </row>
    <row r="202" spans="1:16" ht="14" thickTop="1" thickBot="1" x14ac:dyDescent="0.3">
      <c r="A202" s="24">
        <f t="shared" si="3"/>
        <v>19</v>
      </c>
      <c r="B202" s="33" t="s">
        <v>1346</v>
      </c>
      <c r="C202" s="33" t="s">
        <v>1012</v>
      </c>
      <c r="D202" s="33" t="s">
        <v>1013</v>
      </c>
      <c r="E202" s="33" t="s">
        <v>978</v>
      </c>
      <c r="F202" s="33" t="s">
        <v>1014</v>
      </c>
      <c r="G202" s="33" t="s">
        <v>978</v>
      </c>
      <c r="H202" s="33" t="s">
        <v>1015</v>
      </c>
      <c r="I202" s="33" t="s">
        <v>978</v>
      </c>
      <c r="J202" s="33" t="s">
        <v>1016</v>
      </c>
      <c r="K202" s="33" t="s">
        <v>963</v>
      </c>
      <c r="L202" s="33" t="s">
        <v>1254</v>
      </c>
      <c r="M202" s="34">
        <v>1100</v>
      </c>
      <c r="N202" s="34">
        <v>1100</v>
      </c>
      <c r="O202" s="34">
        <v>0</v>
      </c>
      <c r="P202" s="35" t="s">
        <v>1273</v>
      </c>
    </row>
    <row r="203" spans="1:16" ht="14" thickTop="1" thickBot="1" x14ac:dyDescent="0.3">
      <c r="A203" s="24">
        <f t="shared" si="3"/>
        <v>20</v>
      </c>
      <c r="B203" s="33" t="s">
        <v>1346</v>
      </c>
      <c r="C203" s="33" t="s">
        <v>990</v>
      </c>
      <c r="D203" s="33" t="s">
        <v>991</v>
      </c>
      <c r="E203" s="33" t="s">
        <v>959</v>
      </c>
      <c r="F203" s="33" t="s">
        <v>992</v>
      </c>
      <c r="G203" s="33" t="s">
        <v>978</v>
      </c>
      <c r="H203" s="33" t="s">
        <v>993</v>
      </c>
      <c r="I203" s="33" t="s">
        <v>978</v>
      </c>
      <c r="J203" s="33" t="s">
        <v>994</v>
      </c>
      <c r="K203" s="33" t="s">
        <v>963</v>
      </c>
      <c r="L203" s="33" t="s">
        <v>1254</v>
      </c>
      <c r="M203" s="34">
        <v>1100</v>
      </c>
      <c r="N203" s="34">
        <v>1100</v>
      </c>
      <c r="O203" s="34">
        <v>0</v>
      </c>
      <c r="P203" s="35" t="s">
        <v>1273</v>
      </c>
    </row>
    <row r="204" spans="1:16" ht="14" thickTop="1" thickBot="1" x14ac:dyDescent="0.3">
      <c r="A204" s="24">
        <f t="shared" si="3"/>
        <v>21</v>
      </c>
      <c r="B204" s="33" t="s">
        <v>1319</v>
      </c>
      <c r="C204" s="33" t="s">
        <v>51</v>
      </c>
      <c r="D204" s="33" t="s">
        <v>1137</v>
      </c>
      <c r="E204" s="33" t="s">
        <v>1138</v>
      </c>
      <c r="F204" s="33" t="s">
        <v>1139</v>
      </c>
      <c r="G204" s="33" t="s">
        <v>1035</v>
      </c>
      <c r="H204" s="33" t="s">
        <v>1140</v>
      </c>
      <c r="I204" s="33" t="s">
        <v>1035</v>
      </c>
      <c r="J204" s="33" t="s">
        <v>1141</v>
      </c>
      <c r="K204" s="33" t="s">
        <v>1041</v>
      </c>
      <c r="L204" s="33" t="s">
        <v>1267</v>
      </c>
      <c r="M204" s="34">
        <v>44349.48</v>
      </c>
      <c r="N204" s="34">
        <v>44349.48</v>
      </c>
      <c r="O204" s="34">
        <v>0</v>
      </c>
      <c r="P204" s="35" t="s">
        <v>1157</v>
      </c>
    </row>
    <row r="205" spans="1:16" ht="14" thickTop="1" thickBot="1" x14ac:dyDescent="0.3">
      <c r="A205" s="24">
        <f t="shared" si="3"/>
        <v>22</v>
      </c>
      <c r="B205" s="33" t="s">
        <v>1330</v>
      </c>
      <c r="C205" s="33" t="s">
        <v>222</v>
      </c>
      <c r="D205" s="33" t="s">
        <v>1063</v>
      </c>
      <c r="E205" s="33" t="s">
        <v>1064</v>
      </c>
      <c r="F205" s="33" t="s">
        <v>1065</v>
      </c>
      <c r="G205" s="33" t="s">
        <v>1051</v>
      </c>
      <c r="H205" s="33" t="s">
        <v>1066</v>
      </c>
      <c r="I205" s="33" t="s">
        <v>1051</v>
      </c>
      <c r="J205" s="33" t="s">
        <v>1067</v>
      </c>
      <c r="K205" s="33" t="s">
        <v>1041</v>
      </c>
      <c r="L205" s="33" t="s">
        <v>1258</v>
      </c>
      <c r="M205" s="34">
        <v>11857.6</v>
      </c>
      <c r="N205" s="34">
        <v>11857.6</v>
      </c>
      <c r="O205" s="34">
        <v>0</v>
      </c>
      <c r="P205" s="35" t="s">
        <v>1276</v>
      </c>
    </row>
    <row r="206" spans="1:16" ht="24" customHeight="1" thickTop="1" thickBot="1" x14ac:dyDescent="0.3">
      <c r="A206" s="28">
        <v>22</v>
      </c>
      <c r="B206" s="57" t="s">
        <v>1367</v>
      </c>
      <c r="C206" s="57"/>
      <c r="D206" s="57"/>
      <c r="E206" s="57"/>
      <c r="F206" s="57"/>
      <c r="G206" s="57"/>
      <c r="H206" s="57"/>
      <c r="I206" s="57"/>
      <c r="J206" s="57"/>
      <c r="K206" s="57"/>
      <c r="L206" s="57"/>
      <c r="M206" s="29">
        <f>SUM(M184:M205)</f>
        <v>78207.080000000016</v>
      </c>
      <c r="N206" s="29">
        <f t="shared" ref="N206:O206" si="4">SUM(N184:N205)</f>
        <v>78207.080000000016</v>
      </c>
      <c r="O206" s="29">
        <f t="shared" si="4"/>
        <v>0</v>
      </c>
    </row>
    <row r="207" spans="1:16" ht="24.5" customHeight="1" thickTop="1" thickBot="1" x14ac:dyDescent="0.3">
      <c r="A207" s="30">
        <f>A206+A182</f>
        <v>188</v>
      </c>
      <c r="B207" s="53" t="s">
        <v>1368</v>
      </c>
      <c r="C207" s="53"/>
      <c r="D207" s="53"/>
      <c r="E207" s="53"/>
      <c r="F207" s="53"/>
      <c r="G207" s="53"/>
      <c r="H207" s="53"/>
      <c r="I207" s="53"/>
      <c r="J207" s="53"/>
      <c r="K207" s="53"/>
      <c r="L207" s="53"/>
      <c r="M207" s="31">
        <f>M206+M182</f>
        <v>1366141.4999999995</v>
      </c>
      <c r="N207" s="31">
        <f t="shared" ref="N207:O207" si="5">N206+N182</f>
        <v>1398449.8299999996</v>
      </c>
      <c r="O207" s="31">
        <f t="shared" si="5"/>
        <v>32308.33</v>
      </c>
    </row>
    <row r="208" spans="1:16" ht="13.5" thickTop="1" x14ac:dyDescent="0.25"/>
  </sheetData>
  <mergeCells count="28">
    <mergeCell ref="B207:L207"/>
    <mergeCell ref="P13:P14"/>
    <mergeCell ref="A15:P15"/>
    <mergeCell ref="B182:L182"/>
    <mergeCell ref="A183:P183"/>
    <mergeCell ref="B206:L206"/>
    <mergeCell ref="H13:I13"/>
    <mergeCell ref="J13:K13"/>
    <mergeCell ref="L13:L14"/>
    <mergeCell ref="M13:M14"/>
    <mergeCell ref="N13:N14"/>
    <mergeCell ref="O13:O14"/>
    <mergeCell ref="A13:A14"/>
    <mergeCell ref="B13:B14"/>
    <mergeCell ref="D13:E13"/>
    <mergeCell ref="F13:G13"/>
    <mergeCell ref="A1:P1"/>
    <mergeCell ref="A2:P2"/>
    <mergeCell ref="A3:P3"/>
    <mergeCell ref="A4:P4"/>
    <mergeCell ref="A5:P5"/>
    <mergeCell ref="A6:P6"/>
    <mergeCell ref="C13:C14"/>
    <mergeCell ref="A7:P7"/>
    <mergeCell ref="A8:P8"/>
    <mergeCell ref="A9:P9"/>
    <mergeCell ref="A10:P10"/>
    <mergeCell ref="A11:P11"/>
  </mergeCells>
  <pageMargins left="0.19685039370078741" right="0" top="0.39370078740157483" bottom="0.59055118110236227" header="0.51181102362204722" footer="0.51181102362204722"/>
  <pageSetup paperSize="9" scale="65" firstPageNumber="0" fitToWidth="0" fitToHeight="0" pageOrder="overThenDown" orientation="landscape" horizontalDpi="300" verticalDpi="300" r:id="rId1"/>
  <headerFooter alignWithMargins="0">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D8691-DE12-40BD-8D4B-B6AC9B982473}">
  <dimension ref="A1:P24"/>
  <sheetViews>
    <sheetView topLeftCell="C14" workbookViewId="0">
      <selection activeCell="A2" sqref="A2:P23"/>
    </sheetView>
  </sheetViews>
  <sheetFormatPr defaultRowHeight="12.5" x14ac:dyDescent="0.25"/>
  <cols>
    <col min="1" max="1" width="20.7265625" customWidth="1"/>
    <col min="2" max="2" width="12.90625" customWidth="1"/>
    <col min="3" max="3" width="20.1796875" customWidth="1"/>
    <col min="4" max="4" width="9.6328125" customWidth="1"/>
    <col min="5" max="5" width="8.90625" customWidth="1"/>
    <col min="6" max="6" width="9.26953125" customWidth="1"/>
    <col min="7" max="7" width="8.36328125" customWidth="1"/>
    <col min="8" max="8" width="9.6328125" customWidth="1"/>
    <col min="9" max="9" width="7.54296875" bestFit="1" customWidth="1"/>
    <col min="10" max="10" width="10.453125" customWidth="1"/>
    <col min="11" max="11" width="7.54296875" bestFit="1" customWidth="1"/>
    <col min="12" max="12" width="16.1796875" customWidth="1"/>
    <col min="13" max="15" width="6.453125" bestFit="1" customWidth="1"/>
    <col min="16" max="16" width="30.453125" bestFit="1" customWidth="1"/>
  </cols>
  <sheetData>
    <row r="1" spans="1:16" ht="13" thickBot="1" x14ac:dyDescent="0.3">
      <c r="A1" t="s">
        <v>1369</v>
      </c>
      <c r="B1" t="s">
        <v>1370</v>
      </c>
      <c r="C1" t="s">
        <v>1371</v>
      </c>
      <c r="D1" t="s">
        <v>1372</v>
      </c>
      <c r="E1" t="s">
        <v>1373</v>
      </c>
      <c r="F1" t="s">
        <v>1374</v>
      </c>
      <c r="G1" t="s">
        <v>1375</v>
      </c>
      <c r="H1" t="s">
        <v>1376</v>
      </c>
      <c r="I1" t="s">
        <v>1377</v>
      </c>
      <c r="J1" t="s">
        <v>1378</v>
      </c>
      <c r="K1" t="s">
        <v>1379</v>
      </c>
      <c r="L1" t="s">
        <v>1380</v>
      </c>
      <c r="M1" t="s">
        <v>1381</v>
      </c>
      <c r="N1" t="s">
        <v>1382</v>
      </c>
      <c r="O1" t="s">
        <v>1383</v>
      </c>
      <c r="P1" t="s">
        <v>1384</v>
      </c>
    </row>
    <row r="2" spans="1:16" ht="22" thickTop="1" thickBot="1" x14ac:dyDescent="0.3">
      <c r="A2" s="25" t="s">
        <v>1245</v>
      </c>
      <c r="B2" s="25" t="s">
        <v>443</v>
      </c>
      <c r="C2" s="25" t="s">
        <v>444</v>
      </c>
      <c r="D2" s="25" t="s">
        <v>893</v>
      </c>
      <c r="E2" s="25" t="s">
        <v>835</v>
      </c>
      <c r="F2" s="25" t="s">
        <v>894</v>
      </c>
      <c r="G2" s="25" t="s">
        <v>835</v>
      </c>
      <c r="H2" s="25" t="s">
        <v>895</v>
      </c>
      <c r="I2" s="25" t="s">
        <v>835</v>
      </c>
      <c r="J2" s="25" t="s">
        <v>896</v>
      </c>
      <c r="K2" s="25" t="s">
        <v>839</v>
      </c>
      <c r="L2" s="25" t="s">
        <v>1244</v>
      </c>
      <c r="M2" s="32">
        <v>1100</v>
      </c>
      <c r="N2" s="32">
        <v>1100</v>
      </c>
      <c r="O2" s="32">
        <v>0</v>
      </c>
      <c r="P2" s="24" t="s">
        <v>1273</v>
      </c>
    </row>
    <row r="3" spans="1:16" ht="22" thickTop="1" thickBot="1" x14ac:dyDescent="0.3">
      <c r="A3" s="25" t="s">
        <v>1245</v>
      </c>
      <c r="B3" s="25" t="s">
        <v>462</v>
      </c>
      <c r="C3" s="25" t="s">
        <v>463</v>
      </c>
      <c r="D3" s="25" t="s">
        <v>862</v>
      </c>
      <c r="E3" s="25" t="s">
        <v>835</v>
      </c>
      <c r="F3" s="25" t="s">
        <v>863</v>
      </c>
      <c r="G3" s="25" t="s">
        <v>835</v>
      </c>
      <c r="H3" s="25" t="s">
        <v>864</v>
      </c>
      <c r="I3" s="25" t="s">
        <v>835</v>
      </c>
      <c r="J3" s="25" t="s">
        <v>865</v>
      </c>
      <c r="K3" s="25" t="s">
        <v>839</v>
      </c>
      <c r="L3" s="25" t="s">
        <v>1244</v>
      </c>
      <c r="M3" s="32">
        <v>1100</v>
      </c>
      <c r="N3" s="32">
        <v>1100</v>
      </c>
      <c r="O3" s="32">
        <v>0</v>
      </c>
      <c r="P3" s="24" t="s">
        <v>1273</v>
      </c>
    </row>
    <row r="4" spans="1:16" ht="22" thickTop="1" thickBot="1" x14ac:dyDescent="0.3">
      <c r="A4" s="25" t="s">
        <v>1245</v>
      </c>
      <c r="B4" s="25" t="s">
        <v>504</v>
      </c>
      <c r="C4" s="25" t="s">
        <v>505</v>
      </c>
      <c r="D4" s="25" t="s">
        <v>905</v>
      </c>
      <c r="E4" s="25" t="s">
        <v>835</v>
      </c>
      <c r="F4" s="25" t="s">
        <v>906</v>
      </c>
      <c r="G4" s="25" t="s">
        <v>835</v>
      </c>
      <c r="H4" s="25" t="s">
        <v>907</v>
      </c>
      <c r="I4" s="25" t="s">
        <v>835</v>
      </c>
      <c r="J4" s="25" t="s">
        <v>908</v>
      </c>
      <c r="K4" s="25" t="s">
        <v>839</v>
      </c>
      <c r="L4" s="25" t="s">
        <v>1244</v>
      </c>
      <c r="M4" s="32">
        <v>1100</v>
      </c>
      <c r="N4" s="32">
        <v>1100</v>
      </c>
      <c r="O4" s="32">
        <v>0</v>
      </c>
      <c r="P4" s="24" t="s">
        <v>1273</v>
      </c>
    </row>
    <row r="5" spans="1:16" ht="22" thickTop="1" thickBot="1" x14ac:dyDescent="0.3">
      <c r="A5" s="25" t="s">
        <v>1245</v>
      </c>
      <c r="B5" s="25" t="s">
        <v>401</v>
      </c>
      <c r="C5" s="25" t="s">
        <v>402</v>
      </c>
      <c r="D5" s="25" t="s">
        <v>876</v>
      </c>
      <c r="E5" s="25" t="s">
        <v>835</v>
      </c>
      <c r="F5" s="25" t="s">
        <v>877</v>
      </c>
      <c r="G5" s="25" t="s">
        <v>835</v>
      </c>
      <c r="H5" s="25" t="s">
        <v>878</v>
      </c>
      <c r="I5" s="25" t="s">
        <v>835</v>
      </c>
      <c r="J5" s="25" t="s">
        <v>879</v>
      </c>
      <c r="K5" s="25" t="s">
        <v>839</v>
      </c>
      <c r="L5" s="25" t="s">
        <v>1244</v>
      </c>
      <c r="M5" s="32">
        <v>1100</v>
      </c>
      <c r="N5" s="32">
        <v>1100</v>
      </c>
      <c r="O5" s="32">
        <v>0</v>
      </c>
      <c r="P5" s="24" t="s">
        <v>1273</v>
      </c>
    </row>
    <row r="6" spans="1:16" ht="22" thickTop="1" thickBot="1" x14ac:dyDescent="0.3">
      <c r="A6" s="25" t="s">
        <v>1245</v>
      </c>
      <c r="B6" s="25" t="s">
        <v>169</v>
      </c>
      <c r="C6" s="25" t="s">
        <v>170</v>
      </c>
      <c r="D6" s="25" t="s">
        <v>834</v>
      </c>
      <c r="E6" s="25" t="s">
        <v>835</v>
      </c>
      <c r="F6" s="25" t="s">
        <v>836</v>
      </c>
      <c r="G6" s="25" t="s">
        <v>835</v>
      </c>
      <c r="H6" s="25" t="s">
        <v>837</v>
      </c>
      <c r="I6" s="25" t="s">
        <v>835</v>
      </c>
      <c r="J6" s="25" t="s">
        <v>838</v>
      </c>
      <c r="K6" s="25" t="s">
        <v>839</v>
      </c>
      <c r="L6" s="25" t="s">
        <v>1244</v>
      </c>
      <c r="M6" s="32">
        <v>1100</v>
      </c>
      <c r="N6" s="32">
        <v>1100</v>
      </c>
      <c r="O6" s="32">
        <v>0</v>
      </c>
      <c r="P6" s="24" t="s">
        <v>1273</v>
      </c>
    </row>
    <row r="7" spans="1:16" ht="22" thickTop="1" thickBot="1" x14ac:dyDescent="0.3">
      <c r="A7" s="25" t="s">
        <v>1245</v>
      </c>
      <c r="B7" s="25" t="s">
        <v>469</v>
      </c>
      <c r="C7" s="25" t="s">
        <v>470</v>
      </c>
      <c r="D7" s="25" t="s">
        <v>910</v>
      </c>
      <c r="E7" s="25" t="s">
        <v>835</v>
      </c>
      <c r="F7" s="25" t="s">
        <v>911</v>
      </c>
      <c r="G7" s="25" t="s">
        <v>835</v>
      </c>
      <c r="H7" s="25" t="s">
        <v>912</v>
      </c>
      <c r="I7" s="25" t="s">
        <v>835</v>
      </c>
      <c r="J7" s="25" t="s">
        <v>913</v>
      </c>
      <c r="K7" s="25" t="s">
        <v>839</v>
      </c>
      <c r="L7" s="25" t="s">
        <v>1244</v>
      </c>
      <c r="M7" s="32">
        <v>1100</v>
      </c>
      <c r="N7" s="32">
        <v>1100</v>
      </c>
      <c r="O7" s="32">
        <v>0</v>
      </c>
      <c r="P7" s="24" t="s">
        <v>1273</v>
      </c>
    </row>
    <row r="8" spans="1:16" ht="22" thickTop="1" thickBot="1" x14ac:dyDescent="0.3">
      <c r="A8" s="25" t="s">
        <v>1245</v>
      </c>
      <c r="B8" s="25" t="s">
        <v>394</v>
      </c>
      <c r="C8" s="25" t="s">
        <v>395</v>
      </c>
      <c r="D8" s="25" t="s">
        <v>841</v>
      </c>
      <c r="E8" s="25" t="s">
        <v>835</v>
      </c>
      <c r="F8" s="25" t="s">
        <v>842</v>
      </c>
      <c r="G8" s="25" t="s">
        <v>835</v>
      </c>
      <c r="H8" s="25" t="s">
        <v>843</v>
      </c>
      <c r="I8" s="25" t="s">
        <v>835</v>
      </c>
      <c r="J8" s="25" t="s">
        <v>844</v>
      </c>
      <c r="K8" s="25" t="s">
        <v>839</v>
      </c>
      <c r="L8" s="25" t="s">
        <v>1244</v>
      </c>
      <c r="M8" s="32">
        <v>1100</v>
      </c>
      <c r="N8" s="32">
        <v>1100</v>
      </c>
      <c r="O8" s="32">
        <v>0</v>
      </c>
      <c r="P8" s="24" t="s">
        <v>1273</v>
      </c>
    </row>
    <row r="9" spans="1:16" ht="22" thickTop="1" thickBot="1" x14ac:dyDescent="0.3">
      <c r="A9" s="25" t="s">
        <v>1245</v>
      </c>
      <c r="B9" s="25" t="s">
        <v>380</v>
      </c>
      <c r="C9" s="25" t="s">
        <v>381</v>
      </c>
      <c r="D9" s="25" t="s">
        <v>888</v>
      </c>
      <c r="E9" s="25" t="s">
        <v>870</v>
      </c>
      <c r="F9" s="25" t="s">
        <v>889</v>
      </c>
      <c r="G9" s="25" t="s">
        <v>870</v>
      </c>
      <c r="H9" s="25" t="s">
        <v>890</v>
      </c>
      <c r="I9" s="25" t="s">
        <v>870</v>
      </c>
      <c r="J9" s="25" t="s">
        <v>891</v>
      </c>
      <c r="K9" s="25" t="s">
        <v>839</v>
      </c>
      <c r="L9" s="25" t="s">
        <v>1244</v>
      </c>
      <c r="M9" s="32">
        <v>1100</v>
      </c>
      <c r="N9" s="32">
        <v>1100</v>
      </c>
      <c r="O9" s="32">
        <v>0</v>
      </c>
      <c r="P9" s="24" t="s">
        <v>1273</v>
      </c>
    </row>
    <row r="10" spans="1:16" ht="22" thickTop="1" thickBot="1" x14ac:dyDescent="0.3">
      <c r="A10" s="25" t="s">
        <v>1245</v>
      </c>
      <c r="B10" s="25" t="s">
        <v>867</v>
      </c>
      <c r="C10" s="25" t="s">
        <v>868</v>
      </c>
      <c r="D10" s="25" t="s">
        <v>869</v>
      </c>
      <c r="E10" s="25" t="s">
        <v>870</v>
      </c>
      <c r="F10" s="25" t="s">
        <v>871</v>
      </c>
      <c r="G10" s="25" t="s">
        <v>870</v>
      </c>
      <c r="H10" s="25" t="s">
        <v>872</v>
      </c>
      <c r="I10" s="25" t="s">
        <v>873</v>
      </c>
      <c r="J10" s="25" t="s">
        <v>874</v>
      </c>
      <c r="K10" s="25" t="s">
        <v>855</v>
      </c>
      <c r="L10" s="25" t="s">
        <v>1244</v>
      </c>
      <c r="M10" s="32">
        <v>1100</v>
      </c>
      <c r="N10" s="32">
        <v>1100</v>
      </c>
      <c r="O10" s="32">
        <v>0</v>
      </c>
      <c r="P10" s="24" t="s">
        <v>1273</v>
      </c>
    </row>
    <row r="11" spans="1:16" ht="22" thickTop="1" thickBot="1" x14ac:dyDescent="0.3">
      <c r="A11" s="25" t="s">
        <v>1249</v>
      </c>
      <c r="B11" s="25" t="s">
        <v>898</v>
      </c>
      <c r="C11" s="25" t="s">
        <v>899</v>
      </c>
      <c r="D11" s="25" t="s">
        <v>900</v>
      </c>
      <c r="E11" s="25" t="s">
        <v>870</v>
      </c>
      <c r="F11" s="25" t="s">
        <v>901</v>
      </c>
      <c r="G11" s="25" t="s">
        <v>870</v>
      </c>
      <c r="H11" s="25" t="s">
        <v>902</v>
      </c>
      <c r="I11" s="25" t="s">
        <v>870</v>
      </c>
      <c r="J11" s="25" t="s">
        <v>903</v>
      </c>
      <c r="K11" s="25" t="s">
        <v>839</v>
      </c>
      <c r="L11" s="25" t="s">
        <v>1248</v>
      </c>
      <c r="M11" s="32">
        <v>1100</v>
      </c>
      <c r="N11" s="32">
        <v>1100</v>
      </c>
      <c r="O11" s="32">
        <v>0</v>
      </c>
      <c r="P11" s="24" t="s">
        <v>1273</v>
      </c>
    </row>
    <row r="12" spans="1:16" ht="22" thickTop="1" thickBot="1" x14ac:dyDescent="0.3">
      <c r="A12" s="25" t="s">
        <v>1346</v>
      </c>
      <c r="B12" s="25" t="s">
        <v>169</v>
      </c>
      <c r="C12" s="25" t="s">
        <v>170</v>
      </c>
      <c r="D12" s="25" t="s">
        <v>1001</v>
      </c>
      <c r="E12" s="25" t="s">
        <v>959</v>
      </c>
      <c r="F12" s="25" t="s">
        <v>1002</v>
      </c>
      <c r="G12" s="25" t="s">
        <v>959</v>
      </c>
      <c r="H12" s="25" t="s">
        <v>1003</v>
      </c>
      <c r="I12" s="25" t="s">
        <v>959</v>
      </c>
      <c r="J12" s="25" t="s">
        <v>1004</v>
      </c>
      <c r="K12" s="25" t="s">
        <v>963</v>
      </c>
      <c r="L12" s="25" t="s">
        <v>1254</v>
      </c>
      <c r="M12" s="32">
        <v>1100</v>
      </c>
      <c r="N12" s="32">
        <v>1100</v>
      </c>
      <c r="O12" s="32">
        <v>0</v>
      </c>
      <c r="P12" s="24" t="s">
        <v>1273</v>
      </c>
    </row>
    <row r="13" spans="1:16" ht="22" thickTop="1" thickBot="1" x14ac:dyDescent="0.3">
      <c r="A13" s="25" t="s">
        <v>1346</v>
      </c>
      <c r="B13" s="25" t="s">
        <v>176</v>
      </c>
      <c r="C13" s="25" t="s">
        <v>177</v>
      </c>
      <c r="D13" s="25" t="s">
        <v>1006</v>
      </c>
      <c r="E13" s="25" t="s">
        <v>959</v>
      </c>
      <c r="F13" s="25" t="s">
        <v>1007</v>
      </c>
      <c r="G13" s="25" t="s">
        <v>959</v>
      </c>
      <c r="H13" s="25" t="s">
        <v>1008</v>
      </c>
      <c r="I13" s="25" t="s">
        <v>959</v>
      </c>
      <c r="J13" s="25" t="s">
        <v>1009</v>
      </c>
      <c r="K13" s="25" t="s">
        <v>963</v>
      </c>
      <c r="L13" s="25" t="s">
        <v>1254</v>
      </c>
      <c r="M13" s="32">
        <v>1100</v>
      </c>
      <c r="N13" s="32">
        <v>1100</v>
      </c>
      <c r="O13" s="32">
        <v>0</v>
      </c>
      <c r="P13" s="24" t="s">
        <v>1273</v>
      </c>
    </row>
    <row r="14" spans="1:16" ht="22" thickTop="1" thickBot="1" x14ac:dyDescent="0.3">
      <c r="A14" s="25" t="s">
        <v>1346</v>
      </c>
      <c r="B14" s="25" t="s">
        <v>982</v>
      </c>
      <c r="C14" s="25" t="s">
        <v>983</v>
      </c>
      <c r="D14" s="25" t="s">
        <v>984</v>
      </c>
      <c r="E14" s="25" t="s">
        <v>959</v>
      </c>
      <c r="F14" s="25" t="s">
        <v>985</v>
      </c>
      <c r="G14" s="25" t="s">
        <v>959</v>
      </c>
      <c r="H14" s="25" t="s">
        <v>986</v>
      </c>
      <c r="I14" s="25" t="s">
        <v>959</v>
      </c>
      <c r="J14" s="25" t="s">
        <v>987</v>
      </c>
      <c r="K14" s="25" t="s">
        <v>963</v>
      </c>
      <c r="L14" s="25" t="s">
        <v>1254</v>
      </c>
      <c r="M14" s="32">
        <v>1100</v>
      </c>
      <c r="N14" s="32">
        <v>1100</v>
      </c>
      <c r="O14" s="32">
        <v>0</v>
      </c>
      <c r="P14" s="24" t="s">
        <v>1273</v>
      </c>
    </row>
    <row r="15" spans="1:16" ht="22" thickTop="1" thickBot="1" x14ac:dyDescent="0.3">
      <c r="A15" s="25" t="s">
        <v>1346</v>
      </c>
      <c r="B15" s="25" t="s">
        <v>462</v>
      </c>
      <c r="C15" s="25" t="s">
        <v>463</v>
      </c>
      <c r="D15" s="25" t="s">
        <v>958</v>
      </c>
      <c r="E15" s="25" t="s">
        <v>959</v>
      </c>
      <c r="F15" s="25" t="s">
        <v>960</v>
      </c>
      <c r="G15" s="25" t="s">
        <v>959</v>
      </c>
      <c r="H15" s="25" t="s">
        <v>961</v>
      </c>
      <c r="I15" s="25" t="s">
        <v>959</v>
      </c>
      <c r="J15" s="25" t="s">
        <v>962</v>
      </c>
      <c r="K15" s="25" t="s">
        <v>963</v>
      </c>
      <c r="L15" s="25" t="s">
        <v>1254</v>
      </c>
      <c r="M15" s="32">
        <v>1100</v>
      </c>
      <c r="N15" s="32">
        <v>1100</v>
      </c>
      <c r="O15" s="32">
        <v>0</v>
      </c>
      <c r="P15" s="24" t="s">
        <v>1273</v>
      </c>
    </row>
    <row r="16" spans="1:16" ht="22" thickTop="1" thickBot="1" x14ac:dyDescent="0.3">
      <c r="A16" s="25" t="s">
        <v>1346</v>
      </c>
      <c r="B16" s="25" t="s">
        <v>380</v>
      </c>
      <c r="C16" s="25" t="s">
        <v>381</v>
      </c>
      <c r="D16" s="25" t="s">
        <v>971</v>
      </c>
      <c r="E16" s="25" t="s">
        <v>959</v>
      </c>
      <c r="F16" s="25" t="s">
        <v>972</v>
      </c>
      <c r="G16" s="25" t="s">
        <v>959</v>
      </c>
      <c r="H16" s="25" t="s">
        <v>973</v>
      </c>
      <c r="I16" s="25" t="s">
        <v>959</v>
      </c>
      <c r="J16" s="25" t="s">
        <v>974</v>
      </c>
      <c r="K16" s="25" t="s">
        <v>963</v>
      </c>
      <c r="L16" s="25" t="s">
        <v>1254</v>
      </c>
      <c r="M16" s="32">
        <v>1100</v>
      </c>
      <c r="N16" s="32">
        <v>1100</v>
      </c>
      <c r="O16" s="32">
        <v>0</v>
      </c>
      <c r="P16" s="24" t="s">
        <v>1273</v>
      </c>
    </row>
    <row r="17" spans="1:16" ht="22" thickTop="1" thickBot="1" x14ac:dyDescent="0.3">
      <c r="A17" s="25" t="s">
        <v>1346</v>
      </c>
      <c r="B17" s="25" t="s">
        <v>394</v>
      </c>
      <c r="C17" s="25" t="s">
        <v>395</v>
      </c>
      <c r="D17" s="25" t="s">
        <v>1018</v>
      </c>
      <c r="E17" s="25" t="s">
        <v>959</v>
      </c>
      <c r="F17" s="25" t="s">
        <v>1019</v>
      </c>
      <c r="G17" s="25" t="s">
        <v>978</v>
      </c>
      <c r="H17" s="25" t="s">
        <v>1020</v>
      </c>
      <c r="I17" s="25" t="s">
        <v>978</v>
      </c>
      <c r="J17" s="25" t="s">
        <v>1021</v>
      </c>
      <c r="K17" s="25" t="s">
        <v>963</v>
      </c>
      <c r="L17" s="25" t="s">
        <v>1254</v>
      </c>
      <c r="M17" s="32">
        <v>1100</v>
      </c>
      <c r="N17" s="32">
        <v>1100</v>
      </c>
      <c r="O17" s="32">
        <v>0</v>
      </c>
      <c r="P17" s="24" t="s">
        <v>1273</v>
      </c>
    </row>
    <row r="18" spans="1:16" ht="22" thickTop="1" thickBot="1" x14ac:dyDescent="0.3">
      <c r="A18" s="25" t="s">
        <v>1346</v>
      </c>
      <c r="B18" s="25" t="s">
        <v>401</v>
      </c>
      <c r="C18" s="25" t="s">
        <v>402</v>
      </c>
      <c r="D18" s="25" t="s">
        <v>976</v>
      </c>
      <c r="E18" s="25" t="s">
        <v>959</v>
      </c>
      <c r="F18" s="25" t="s">
        <v>977</v>
      </c>
      <c r="G18" s="25" t="s">
        <v>978</v>
      </c>
      <c r="H18" s="25" t="s">
        <v>979</v>
      </c>
      <c r="I18" s="25" t="s">
        <v>978</v>
      </c>
      <c r="J18" s="25" t="s">
        <v>980</v>
      </c>
      <c r="K18" s="25" t="s">
        <v>963</v>
      </c>
      <c r="L18" s="25" t="s">
        <v>1254</v>
      </c>
      <c r="M18" s="32">
        <v>1100</v>
      </c>
      <c r="N18" s="32">
        <v>1100</v>
      </c>
      <c r="O18" s="32">
        <v>0</v>
      </c>
      <c r="P18" s="24" t="s">
        <v>1273</v>
      </c>
    </row>
    <row r="19" spans="1:16" ht="22" thickTop="1" thickBot="1" x14ac:dyDescent="0.3">
      <c r="A19" s="25" t="s">
        <v>1347</v>
      </c>
      <c r="B19" s="25" t="s">
        <v>443</v>
      </c>
      <c r="C19" s="25" t="s">
        <v>444</v>
      </c>
      <c r="D19" s="25" t="s">
        <v>996</v>
      </c>
      <c r="E19" s="25" t="s">
        <v>959</v>
      </c>
      <c r="F19" s="25" t="s">
        <v>997</v>
      </c>
      <c r="G19" s="25" t="s">
        <v>978</v>
      </c>
      <c r="H19" s="25" t="s">
        <v>998</v>
      </c>
      <c r="I19" s="25" t="s">
        <v>978</v>
      </c>
      <c r="J19" s="25" t="s">
        <v>999</v>
      </c>
      <c r="K19" s="25" t="s">
        <v>963</v>
      </c>
      <c r="L19" s="25" t="s">
        <v>1254</v>
      </c>
      <c r="M19" s="32">
        <v>1100</v>
      </c>
      <c r="N19" s="32">
        <v>1100</v>
      </c>
      <c r="O19" s="32">
        <v>0</v>
      </c>
      <c r="P19" s="24" t="s">
        <v>1273</v>
      </c>
    </row>
    <row r="20" spans="1:16" ht="22" thickTop="1" thickBot="1" x14ac:dyDescent="0.3">
      <c r="A20" s="25" t="s">
        <v>1346</v>
      </c>
      <c r="B20" s="25" t="s">
        <v>1011</v>
      </c>
      <c r="C20" s="25" t="s">
        <v>1012</v>
      </c>
      <c r="D20" s="25" t="s">
        <v>1013</v>
      </c>
      <c r="E20" s="25" t="s">
        <v>978</v>
      </c>
      <c r="F20" s="25" t="s">
        <v>1014</v>
      </c>
      <c r="G20" s="25" t="s">
        <v>978</v>
      </c>
      <c r="H20" s="25" t="s">
        <v>1015</v>
      </c>
      <c r="I20" s="25" t="s">
        <v>978</v>
      </c>
      <c r="J20" s="25" t="s">
        <v>1016</v>
      </c>
      <c r="K20" s="25" t="s">
        <v>963</v>
      </c>
      <c r="L20" s="25" t="s">
        <v>1254</v>
      </c>
      <c r="M20" s="32">
        <v>1100</v>
      </c>
      <c r="N20" s="32">
        <v>1100</v>
      </c>
      <c r="O20" s="32">
        <v>0</v>
      </c>
      <c r="P20" s="24" t="s">
        <v>1273</v>
      </c>
    </row>
    <row r="21" spans="1:16" ht="22" thickTop="1" thickBot="1" x14ac:dyDescent="0.3">
      <c r="A21" s="25" t="s">
        <v>1346</v>
      </c>
      <c r="B21" s="25" t="s">
        <v>989</v>
      </c>
      <c r="C21" s="25" t="s">
        <v>990</v>
      </c>
      <c r="D21" s="25" t="s">
        <v>991</v>
      </c>
      <c r="E21" s="25" t="s">
        <v>959</v>
      </c>
      <c r="F21" s="25" t="s">
        <v>992</v>
      </c>
      <c r="G21" s="25" t="s">
        <v>978</v>
      </c>
      <c r="H21" s="25" t="s">
        <v>993</v>
      </c>
      <c r="I21" s="25" t="s">
        <v>978</v>
      </c>
      <c r="J21" s="25" t="s">
        <v>994</v>
      </c>
      <c r="K21" s="25" t="s">
        <v>963</v>
      </c>
      <c r="L21" s="25" t="s">
        <v>1254</v>
      </c>
      <c r="M21" s="32">
        <v>1100</v>
      </c>
      <c r="N21" s="32">
        <v>1100</v>
      </c>
      <c r="O21" s="32">
        <v>0</v>
      </c>
      <c r="P21" s="24" t="s">
        <v>1273</v>
      </c>
    </row>
    <row r="22" spans="1:16" ht="22" thickTop="1" thickBot="1" x14ac:dyDescent="0.3">
      <c r="A22" s="25" t="s">
        <v>1319</v>
      </c>
      <c r="B22" s="25" t="s">
        <v>50</v>
      </c>
      <c r="C22" s="25" t="s">
        <v>51</v>
      </c>
      <c r="D22" s="25" t="s">
        <v>1137</v>
      </c>
      <c r="E22" s="25" t="s">
        <v>1138</v>
      </c>
      <c r="F22" s="25" t="s">
        <v>1139</v>
      </c>
      <c r="G22" s="25" t="s">
        <v>1035</v>
      </c>
      <c r="H22" s="25" t="s">
        <v>1140</v>
      </c>
      <c r="I22" s="25" t="s">
        <v>1035</v>
      </c>
      <c r="J22" s="25" t="s">
        <v>1141</v>
      </c>
      <c r="K22" s="25" t="s">
        <v>1041</v>
      </c>
      <c r="L22" s="25" t="s">
        <v>1267</v>
      </c>
      <c r="M22" s="32">
        <v>44349.48</v>
      </c>
      <c r="N22" s="32">
        <v>44349.48</v>
      </c>
      <c r="O22" s="32">
        <v>0</v>
      </c>
      <c r="P22" s="24" t="s">
        <v>1157</v>
      </c>
    </row>
    <row r="23" spans="1:16" ht="22" thickTop="1" thickBot="1" x14ac:dyDescent="0.3">
      <c r="A23" s="25" t="s">
        <v>1330</v>
      </c>
      <c r="B23" s="25" t="s">
        <v>221</v>
      </c>
      <c r="C23" s="25" t="s">
        <v>222</v>
      </c>
      <c r="D23" s="25" t="s">
        <v>1063</v>
      </c>
      <c r="E23" s="25" t="s">
        <v>1064</v>
      </c>
      <c r="F23" s="25" t="s">
        <v>1065</v>
      </c>
      <c r="G23" s="25" t="s">
        <v>1051</v>
      </c>
      <c r="H23" s="25" t="s">
        <v>1066</v>
      </c>
      <c r="I23" s="25" t="s">
        <v>1051</v>
      </c>
      <c r="J23" s="25" t="s">
        <v>1067</v>
      </c>
      <c r="K23" s="25" t="s">
        <v>1041</v>
      </c>
      <c r="L23" s="25" t="s">
        <v>1258</v>
      </c>
      <c r="M23" s="32">
        <v>11857.6</v>
      </c>
      <c r="N23" s="32">
        <v>11857.6</v>
      </c>
      <c r="O23" s="32">
        <v>0</v>
      </c>
      <c r="P23" s="24" t="s">
        <v>1276</v>
      </c>
    </row>
    <row r="24" spans="1:16" ht="13" thickTop="1" x14ac:dyDescent="0.25"/>
  </sheetData>
  <pageMargins left="0.511811024" right="0.511811024" top="0.78740157499999996" bottom="0.78740157499999996" header="0.31496062000000002" footer="0.31496062000000002"/>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4"/>
  <sheetViews>
    <sheetView showGridLines="0" topLeftCell="E24" zoomScaleNormal="100" workbookViewId="0">
      <selection activeCell="B17" sqref="B17:Q33"/>
    </sheetView>
  </sheetViews>
  <sheetFormatPr defaultColWidth="8.7265625" defaultRowHeight="13" x14ac:dyDescent="0.25"/>
  <cols>
    <col min="1" max="1" width="6.1796875" style="9" customWidth="1"/>
    <col min="2" max="2" width="17.453125" style="9" customWidth="1"/>
    <col min="3" max="3" width="12.7265625" style="9" customWidth="1"/>
    <col min="4" max="4" width="29.81640625" style="9" customWidth="1"/>
    <col min="5" max="5" width="8.7265625" style="9" customWidth="1"/>
    <col min="6" max="6" width="7.81640625" style="9" customWidth="1"/>
    <col min="7" max="7" width="9.1796875" style="9" customWidth="1"/>
    <col min="8" max="8" width="7.81640625" style="9" customWidth="1"/>
    <col min="9" max="9" width="8.81640625" style="9" customWidth="1"/>
    <col min="10" max="10" width="8.1796875" style="9" customWidth="1"/>
    <col min="11" max="12" width="10.453125" style="9" customWidth="1"/>
    <col min="13" max="13" width="23.54296875" style="9" customWidth="1"/>
    <col min="14" max="14" width="8.54296875" style="10" customWidth="1"/>
    <col min="15" max="15" width="9.453125" style="10" customWidth="1"/>
    <col min="16" max="16" width="11.1796875" style="10" customWidth="1"/>
    <col min="17" max="17" width="32.1796875" style="9" customWidth="1"/>
    <col min="18" max="16384" width="8.7265625" style="9"/>
  </cols>
  <sheetData>
    <row r="1" spans="1:17" x14ac:dyDescent="0.25">
      <c r="A1" s="40"/>
      <c r="B1" s="40"/>
      <c r="C1" s="40"/>
      <c r="D1" s="40"/>
      <c r="E1" s="40"/>
      <c r="F1" s="40"/>
      <c r="G1" s="40"/>
      <c r="H1" s="40"/>
      <c r="I1" s="40"/>
      <c r="J1" s="40"/>
      <c r="K1" s="40"/>
      <c r="L1" s="40"/>
      <c r="M1" s="40"/>
      <c r="N1" s="40"/>
      <c r="O1" s="40"/>
      <c r="P1" s="40"/>
      <c r="Q1" s="40"/>
    </row>
    <row r="2" spans="1:17" x14ac:dyDescent="0.25">
      <c r="A2" s="40"/>
      <c r="B2" s="40"/>
      <c r="C2" s="40"/>
      <c r="D2" s="40"/>
      <c r="E2" s="40"/>
      <c r="F2" s="40"/>
      <c r="G2" s="40"/>
      <c r="H2" s="40"/>
      <c r="I2" s="40"/>
      <c r="J2" s="40"/>
      <c r="K2" s="40"/>
      <c r="L2" s="40"/>
      <c r="M2" s="40"/>
      <c r="N2" s="40"/>
      <c r="O2" s="40"/>
      <c r="P2" s="40"/>
      <c r="Q2" s="40"/>
    </row>
    <row r="3" spans="1:17" x14ac:dyDescent="0.25">
      <c r="A3" s="40"/>
      <c r="B3" s="40"/>
      <c r="C3" s="40"/>
      <c r="D3" s="40"/>
      <c r="E3" s="40"/>
      <c r="F3" s="40"/>
      <c r="G3" s="40"/>
      <c r="H3" s="40"/>
      <c r="I3" s="40"/>
      <c r="J3" s="40"/>
      <c r="K3" s="40"/>
      <c r="L3" s="40"/>
      <c r="M3" s="40"/>
      <c r="N3" s="40"/>
      <c r="O3" s="40"/>
      <c r="P3" s="40"/>
      <c r="Q3" s="40"/>
    </row>
    <row r="4" spans="1:17" x14ac:dyDescent="0.25">
      <c r="A4" s="39" t="s">
        <v>1292</v>
      </c>
      <c r="B4" s="39"/>
      <c r="C4" s="39"/>
      <c r="D4" s="39"/>
      <c r="E4" s="39"/>
      <c r="F4" s="39"/>
      <c r="G4" s="39"/>
      <c r="H4" s="39"/>
      <c r="I4" s="39"/>
      <c r="J4" s="39"/>
      <c r="K4" s="39"/>
      <c r="L4" s="39"/>
      <c r="M4" s="39"/>
      <c r="N4" s="39"/>
      <c r="O4" s="39"/>
      <c r="P4" s="39"/>
      <c r="Q4" s="39"/>
    </row>
    <row r="5" spans="1:17" x14ac:dyDescent="0.25">
      <c r="A5" s="39" t="s">
        <v>1293</v>
      </c>
      <c r="B5" s="39"/>
      <c r="C5" s="39"/>
      <c r="D5" s="39"/>
      <c r="E5" s="39"/>
      <c r="F5" s="39"/>
      <c r="G5" s="39"/>
      <c r="H5" s="39"/>
      <c r="I5" s="39"/>
      <c r="J5" s="39"/>
      <c r="K5" s="39"/>
      <c r="L5" s="39"/>
      <c r="M5" s="39"/>
      <c r="N5" s="39"/>
      <c r="O5" s="39"/>
      <c r="P5" s="39"/>
      <c r="Q5" s="39"/>
    </row>
    <row r="6" spans="1:17" x14ac:dyDescent="0.25">
      <c r="A6" s="39" t="s">
        <v>1294</v>
      </c>
      <c r="B6" s="39"/>
      <c r="C6" s="39"/>
      <c r="D6" s="39"/>
      <c r="E6" s="39"/>
      <c r="F6" s="39"/>
      <c r="G6" s="39"/>
      <c r="H6" s="39"/>
      <c r="I6" s="39"/>
      <c r="J6" s="39"/>
      <c r="K6" s="39"/>
      <c r="L6" s="39"/>
      <c r="M6" s="39"/>
      <c r="N6" s="39"/>
      <c r="O6" s="39"/>
      <c r="P6" s="39"/>
      <c r="Q6" s="39"/>
    </row>
    <row r="7" spans="1:17" x14ac:dyDescent="0.25">
      <c r="A7" s="40"/>
      <c r="B7" s="40"/>
      <c r="C7" s="40"/>
      <c r="D7" s="40"/>
      <c r="E7" s="40"/>
      <c r="F7" s="40"/>
      <c r="G7" s="40"/>
      <c r="H7" s="40"/>
      <c r="I7" s="40"/>
      <c r="J7" s="40"/>
      <c r="K7" s="40"/>
      <c r="L7" s="40"/>
      <c r="M7" s="40"/>
      <c r="N7" s="40"/>
      <c r="O7" s="40"/>
      <c r="P7" s="40"/>
      <c r="Q7" s="40"/>
    </row>
    <row r="8" spans="1:17" ht="15.5" x14ac:dyDescent="0.25">
      <c r="A8" s="41" t="s">
        <v>1295</v>
      </c>
      <c r="B8" s="41"/>
      <c r="C8" s="41"/>
      <c r="D8" s="41"/>
      <c r="E8" s="41"/>
      <c r="F8" s="41"/>
      <c r="G8" s="41"/>
      <c r="H8" s="41"/>
      <c r="I8" s="41"/>
      <c r="J8" s="41"/>
      <c r="K8" s="41"/>
      <c r="L8" s="41"/>
      <c r="M8" s="41"/>
      <c r="N8" s="41"/>
      <c r="O8" s="41"/>
      <c r="P8" s="41"/>
      <c r="Q8" s="41"/>
    </row>
    <row r="9" spans="1:17" ht="15.5" x14ac:dyDescent="0.25">
      <c r="A9" s="41">
        <v>2022</v>
      </c>
      <c r="B9" s="41"/>
      <c r="C9" s="41"/>
      <c r="D9" s="41"/>
      <c r="E9" s="41"/>
      <c r="F9" s="41"/>
      <c r="G9" s="41"/>
      <c r="H9" s="41"/>
      <c r="I9" s="41"/>
      <c r="J9" s="41"/>
      <c r="K9" s="41"/>
      <c r="L9" s="41"/>
      <c r="M9" s="41"/>
      <c r="N9" s="41"/>
      <c r="O9" s="41"/>
      <c r="P9" s="41"/>
      <c r="Q9" s="41"/>
    </row>
    <row r="10" spans="1:17" x14ac:dyDescent="0.25">
      <c r="A10" s="42" t="s">
        <v>1296</v>
      </c>
      <c r="B10" s="42"/>
      <c r="C10" s="42"/>
      <c r="D10" s="42"/>
      <c r="E10" s="42"/>
      <c r="F10" s="42"/>
      <c r="G10" s="42"/>
      <c r="H10" s="42"/>
      <c r="I10" s="42"/>
      <c r="J10" s="42"/>
      <c r="K10" s="42"/>
      <c r="L10" s="42"/>
      <c r="M10" s="42"/>
      <c r="N10" s="42"/>
      <c r="O10" s="42"/>
      <c r="P10" s="42"/>
      <c r="Q10" s="42"/>
    </row>
    <row r="11" spans="1:17" x14ac:dyDescent="0.25">
      <c r="A11" s="42" t="s">
        <v>1291</v>
      </c>
      <c r="B11" s="42"/>
      <c r="C11" s="42"/>
      <c r="D11" s="42"/>
      <c r="E11" s="42"/>
      <c r="F11" s="42"/>
      <c r="G11" s="42"/>
      <c r="H11" s="42"/>
      <c r="I11" s="42"/>
      <c r="J11" s="42"/>
      <c r="K11" s="42"/>
      <c r="L11" s="42"/>
      <c r="M11" s="42"/>
      <c r="N11" s="42"/>
      <c r="O11" s="42"/>
      <c r="P11" s="42"/>
      <c r="Q11" s="42"/>
    </row>
    <row r="12" spans="1:17" x14ac:dyDescent="0.25">
      <c r="Q12" s="11" t="s">
        <v>1289</v>
      </c>
    </row>
    <row r="13" spans="1:17" s="12" customFormat="1" ht="34" customHeight="1" x14ac:dyDescent="0.25">
      <c r="A13" s="49" t="s">
        <v>1290</v>
      </c>
      <c r="B13" s="43" t="s">
        <v>1159</v>
      </c>
      <c r="C13" s="47" t="s">
        <v>5</v>
      </c>
      <c r="D13" s="47"/>
      <c r="E13" s="47" t="s">
        <v>1283</v>
      </c>
      <c r="F13" s="47"/>
      <c r="G13" s="47" t="s">
        <v>1286</v>
      </c>
      <c r="H13" s="47"/>
      <c r="I13" s="47" t="s">
        <v>1287</v>
      </c>
      <c r="J13" s="47"/>
      <c r="K13" s="47" t="s">
        <v>1288</v>
      </c>
      <c r="L13" s="47"/>
      <c r="M13" s="43" t="s">
        <v>1169</v>
      </c>
      <c r="N13" s="48" t="s">
        <v>15</v>
      </c>
      <c r="O13" s="48" t="s">
        <v>1154</v>
      </c>
      <c r="P13" s="48" t="s">
        <v>16</v>
      </c>
      <c r="Q13" s="43" t="s">
        <v>1155</v>
      </c>
    </row>
    <row r="14" spans="1:17" s="14" customFormat="1" ht="27" customHeight="1" x14ac:dyDescent="0.25">
      <c r="A14" s="49"/>
      <c r="B14" s="43"/>
      <c r="C14" s="13" t="s">
        <v>4</v>
      </c>
      <c r="D14" s="13" t="s">
        <v>1282</v>
      </c>
      <c r="E14" s="13" t="s">
        <v>1284</v>
      </c>
      <c r="F14" s="13" t="s">
        <v>1285</v>
      </c>
      <c r="G14" s="13" t="s">
        <v>1284</v>
      </c>
      <c r="H14" s="13" t="s">
        <v>1285</v>
      </c>
      <c r="I14" s="13" t="s">
        <v>1284</v>
      </c>
      <c r="J14" s="13" t="s">
        <v>1285</v>
      </c>
      <c r="K14" s="13" t="s">
        <v>1284</v>
      </c>
      <c r="L14" s="13" t="s">
        <v>1285</v>
      </c>
      <c r="M14" s="43"/>
      <c r="N14" s="48"/>
      <c r="O14" s="48"/>
      <c r="P14" s="48"/>
      <c r="Q14" s="43"/>
    </row>
    <row r="15" spans="1:17" s="14" customFormat="1" ht="29.15" customHeight="1" x14ac:dyDescent="0.25">
      <c r="A15" s="44" t="s">
        <v>20</v>
      </c>
      <c r="B15" s="45"/>
      <c r="C15" s="45"/>
      <c r="D15" s="45"/>
      <c r="E15" s="45"/>
      <c r="F15" s="45"/>
      <c r="G15" s="45"/>
      <c r="H15" s="45"/>
      <c r="I15" s="45"/>
      <c r="J15" s="45"/>
      <c r="K15" s="45"/>
      <c r="L15" s="45"/>
      <c r="M15" s="45"/>
      <c r="N15" s="45"/>
      <c r="O15" s="45"/>
      <c r="P15" s="45"/>
      <c r="Q15" s="46"/>
    </row>
    <row r="16" spans="1:17" ht="22" customHeight="1" x14ac:dyDescent="0.25">
      <c r="A16" s="47" t="s">
        <v>833</v>
      </c>
      <c r="B16" s="47"/>
      <c r="C16" s="47"/>
      <c r="D16" s="47"/>
      <c r="E16" s="47"/>
      <c r="F16" s="47"/>
      <c r="G16" s="47"/>
      <c r="H16" s="47"/>
      <c r="I16" s="47"/>
      <c r="J16" s="47"/>
      <c r="K16" s="47"/>
      <c r="L16" s="47"/>
      <c r="M16" s="47"/>
      <c r="N16" s="47"/>
      <c r="O16" s="47"/>
      <c r="P16" s="47"/>
      <c r="Q16" s="47"/>
    </row>
    <row r="17" spans="1:17" ht="21" x14ac:dyDescent="0.25">
      <c r="A17" s="15">
        <v>139</v>
      </c>
      <c r="B17" s="16" t="s">
        <v>1245</v>
      </c>
      <c r="C17" s="16" t="s">
        <v>380</v>
      </c>
      <c r="D17" s="16" t="s">
        <v>381</v>
      </c>
      <c r="E17" s="16" t="s">
        <v>888</v>
      </c>
      <c r="F17" s="16" t="s">
        <v>870</v>
      </c>
      <c r="G17" s="16" t="s">
        <v>889</v>
      </c>
      <c r="H17" s="16" t="s">
        <v>870</v>
      </c>
      <c r="I17" s="16" t="s">
        <v>890</v>
      </c>
      <c r="J17" s="16" t="s">
        <v>870</v>
      </c>
      <c r="K17" s="23" t="s">
        <v>891</v>
      </c>
      <c r="L17" s="16" t="s">
        <v>839</v>
      </c>
      <c r="M17" s="16" t="s">
        <v>1244</v>
      </c>
      <c r="N17" s="17">
        <v>1100</v>
      </c>
      <c r="O17" s="17">
        <v>1100</v>
      </c>
      <c r="P17" s="17">
        <v>0</v>
      </c>
      <c r="Q17" s="15" t="s">
        <v>1273</v>
      </c>
    </row>
    <row r="18" spans="1:17" ht="21" x14ac:dyDescent="0.25">
      <c r="A18" s="15">
        <f>A17+1</f>
        <v>140</v>
      </c>
      <c r="B18" s="16" t="s">
        <v>1245</v>
      </c>
      <c r="C18" s="16" t="s">
        <v>443</v>
      </c>
      <c r="D18" s="16" t="s">
        <v>444</v>
      </c>
      <c r="E18" s="16" t="s">
        <v>893</v>
      </c>
      <c r="F18" s="16" t="s">
        <v>835</v>
      </c>
      <c r="G18" s="16" t="s">
        <v>894</v>
      </c>
      <c r="H18" s="16" t="s">
        <v>835</v>
      </c>
      <c r="I18" s="16" t="s">
        <v>895</v>
      </c>
      <c r="J18" s="16" t="s">
        <v>835</v>
      </c>
      <c r="K18" s="23" t="s">
        <v>896</v>
      </c>
      <c r="L18" s="16" t="s">
        <v>839</v>
      </c>
      <c r="M18" s="16" t="s">
        <v>1244</v>
      </c>
      <c r="N18" s="17">
        <v>1100</v>
      </c>
      <c r="O18" s="17">
        <v>1100</v>
      </c>
      <c r="P18" s="17">
        <v>0</v>
      </c>
      <c r="Q18" s="15" t="s">
        <v>1273</v>
      </c>
    </row>
    <row r="19" spans="1:17" ht="21" x14ac:dyDescent="0.25">
      <c r="A19" s="15">
        <f t="shared" ref="A19:A31" si="0">A18+1</f>
        <v>141</v>
      </c>
      <c r="B19" s="16" t="s">
        <v>1249</v>
      </c>
      <c r="C19" s="16" t="s">
        <v>898</v>
      </c>
      <c r="D19" s="16" t="s">
        <v>899</v>
      </c>
      <c r="E19" s="16" t="s">
        <v>900</v>
      </c>
      <c r="F19" s="16" t="s">
        <v>870</v>
      </c>
      <c r="G19" s="16" t="s">
        <v>901</v>
      </c>
      <c r="H19" s="16" t="s">
        <v>870</v>
      </c>
      <c r="I19" s="16" t="s">
        <v>902</v>
      </c>
      <c r="J19" s="16" t="s">
        <v>870</v>
      </c>
      <c r="K19" s="23" t="s">
        <v>903</v>
      </c>
      <c r="L19" s="16" t="s">
        <v>839</v>
      </c>
      <c r="M19" s="16" t="s">
        <v>1248</v>
      </c>
      <c r="N19" s="17">
        <v>1100</v>
      </c>
      <c r="O19" s="17">
        <v>1100</v>
      </c>
      <c r="P19" s="17">
        <v>0</v>
      </c>
      <c r="Q19" s="15" t="s">
        <v>1273</v>
      </c>
    </row>
    <row r="20" spans="1:17" ht="21" x14ac:dyDescent="0.25">
      <c r="A20" s="15">
        <f t="shared" si="0"/>
        <v>142</v>
      </c>
      <c r="B20" s="16" t="s">
        <v>1245</v>
      </c>
      <c r="C20" s="16" t="s">
        <v>504</v>
      </c>
      <c r="D20" s="16" t="s">
        <v>505</v>
      </c>
      <c r="E20" s="16" t="s">
        <v>905</v>
      </c>
      <c r="F20" s="16" t="s">
        <v>835</v>
      </c>
      <c r="G20" s="16" t="s">
        <v>906</v>
      </c>
      <c r="H20" s="16" t="s">
        <v>835</v>
      </c>
      <c r="I20" s="16" t="s">
        <v>907</v>
      </c>
      <c r="J20" s="16" t="s">
        <v>835</v>
      </c>
      <c r="K20" s="23" t="s">
        <v>908</v>
      </c>
      <c r="L20" s="16" t="s">
        <v>839</v>
      </c>
      <c r="M20" s="16" t="s">
        <v>1244</v>
      </c>
      <c r="N20" s="17">
        <v>1100</v>
      </c>
      <c r="O20" s="17">
        <v>1100</v>
      </c>
      <c r="P20" s="17">
        <v>0</v>
      </c>
      <c r="Q20" s="15" t="s">
        <v>1273</v>
      </c>
    </row>
    <row r="21" spans="1:17" ht="21" x14ac:dyDescent="0.25">
      <c r="A21" s="15">
        <f t="shared" si="0"/>
        <v>143</v>
      </c>
      <c r="B21" s="16" t="s">
        <v>1245</v>
      </c>
      <c r="C21" s="16" t="s">
        <v>469</v>
      </c>
      <c r="D21" s="16" t="s">
        <v>470</v>
      </c>
      <c r="E21" s="16" t="s">
        <v>910</v>
      </c>
      <c r="F21" s="16" t="s">
        <v>835</v>
      </c>
      <c r="G21" s="16" t="s">
        <v>911</v>
      </c>
      <c r="H21" s="16" t="s">
        <v>835</v>
      </c>
      <c r="I21" s="16" t="s">
        <v>912</v>
      </c>
      <c r="J21" s="16" t="s">
        <v>835</v>
      </c>
      <c r="K21" s="23" t="s">
        <v>913</v>
      </c>
      <c r="L21" s="16" t="s">
        <v>839</v>
      </c>
      <c r="M21" s="16" t="s">
        <v>1244</v>
      </c>
      <c r="N21" s="17">
        <v>1100</v>
      </c>
      <c r="O21" s="17">
        <v>1100</v>
      </c>
      <c r="P21" s="17">
        <v>0</v>
      </c>
      <c r="Q21" s="15" t="s">
        <v>1273</v>
      </c>
    </row>
    <row r="22" spans="1:17" ht="21" x14ac:dyDescent="0.25">
      <c r="A22" s="15" t="e">
        <f>#REF!+1</f>
        <v>#REF!</v>
      </c>
      <c r="B22" s="16" t="s">
        <v>1346</v>
      </c>
      <c r="C22" s="16" t="s">
        <v>462</v>
      </c>
      <c r="D22" s="16" t="s">
        <v>463</v>
      </c>
      <c r="E22" s="16" t="s">
        <v>958</v>
      </c>
      <c r="F22" s="16" t="s">
        <v>959</v>
      </c>
      <c r="G22" s="16" t="s">
        <v>960</v>
      </c>
      <c r="H22" s="16" t="s">
        <v>959</v>
      </c>
      <c r="I22" s="16" t="s">
        <v>961</v>
      </c>
      <c r="J22" s="16" t="s">
        <v>959</v>
      </c>
      <c r="K22" s="23" t="s">
        <v>962</v>
      </c>
      <c r="L22" s="16" t="s">
        <v>963</v>
      </c>
      <c r="M22" s="16" t="s">
        <v>1254</v>
      </c>
      <c r="N22" s="17">
        <v>1100</v>
      </c>
      <c r="O22" s="17">
        <v>1100</v>
      </c>
      <c r="P22" s="17">
        <v>0</v>
      </c>
      <c r="Q22" s="15" t="s">
        <v>1273</v>
      </c>
    </row>
    <row r="23" spans="1:17" ht="21" x14ac:dyDescent="0.25">
      <c r="A23" s="15" t="e">
        <f>#REF!+1</f>
        <v>#REF!</v>
      </c>
      <c r="B23" s="16" t="s">
        <v>1346</v>
      </c>
      <c r="C23" s="16" t="s">
        <v>380</v>
      </c>
      <c r="D23" s="16" t="s">
        <v>381</v>
      </c>
      <c r="E23" s="16" t="s">
        <v>971</v>
      </c>
      <c r="F23" s="16" t="s">
        <v>959</v>
      </c>
      <c r="G23" s="16" t="s">
        <v>972</v>
      </c>
      <c r="H23" s="16" t="s">
        <v>959</v>
      </c>
      <c r="I23" s="16" t="s">
        <v>973</v>
      </c>
      <c r="J23" s="16" t="s">
        <v>959</v>
      </c>
      <c r="K23" s="23" t="s">
        <v>974</v>
      </c>
      <c r="L23" s="16" t="s">
        <v>963</v>
      </c>
      <c r="M23" s="16" t="s">
        <v>1254</v>
      </c>
      <c r="N23" s="17">
        <v>1100</v>
      </c>
      <c r="O23" s="17">
        <v>1100</v>
      </c>
      <c r="P23" s="17">
        <v>0</v>
      </c>
      <c r="Q23" s="15" t="s">
        <v>1273</v>
      </c>
    </row>
    <row r="24" spans="1:17" ht="21" x14ac:dyDescent="0.25">
      <c r="A24" s="15" t="e">
        <f t="shared" si="0"/>
        <v>#REF!</v>
      </c>
      <c r="B24" s="16" t="s">
        <v>1346</v>
      </c>
      <c r="C24" s="16" t="s">
        <v>401</v>
      </c>
      <c r="D24" s="16" t="s">
        <v>402</v>
      </c>
      <c r="E24" s="16" t="s">
        <v>976</v>
      </c>
      <c r="F24" s="16" t="s">
        <v>959</v>
      </c>
      <c r="G24" s="16" t="s">
        <v>977</v>
      </c>
      <c r="H24" s="16" t="s">
        <v>978</v>
      </c>
      <c r="I24" s="16" t="s">
        <v>979</v>
      </c>
      <c r="J24" s="16" t="s">
        <v>978</v>
      </c>
      <c r="K24" s="23" t="s">
        <v>980</v>
      </c>
      <c r="L24" s="16" t="s">
        <v>963</v>
      </c>
      <c r="M24" s="16" t="s">
        <v>1254</v>
      </c>
      <c r="N24" s="17">
        <v>1100</v>
      </c>
      <c r="O24" s="17">
        <v>1100</v>
      </c>
      <c r="P24" s="17">
        <v>0</v>
      </c>
      <c r="Q24" s="15" t="s">
        <v>1273</v>
      </c>
    </row>
    <row r="25" spans="1:17" ht="21" x14ac:dyDescent="0.25">
      <c r="A25" s="15" t="e">
        <f t="shared" si="0"/>
        <v>#REF!</v>
      </c>
      <c r="B25" s="16" t="s">
        <v>1346</v>
      </c>
      <c r="C25" s="16" t="s">
        <v>982</v>
      </c>
      <c r="D25" s="16" t="s">
        <v>983</v>
      </c>
      <c r="E25" s="16" t="s">
        <v>984</v>
      </c>
      <c r="F25" s="16" t="s">
        <v>959</v>
      </c>
      <c r="G25" s="16" t="s">
        <v>985</v>
      </c>
      <c r="H25" s="16" t="s">
        <v>959</v>
      </c>
      <c r="I25" s="16" t="s">
        <v>986</v>
      </c>
      <c r="J25" s="16" t="s">
        <v>959</v>
      </c>
      <c r="K25" s="23" t="s">
        <v>987</v>
      </c>
      <c r="L25" s="16" t="s">
        <v>963</v>
      </c>
      <c r="M25" s="16" t="s">
        <v>1254</v>
      </c>
      <c r="N25" s="17">
        <v>1100</v>
      </c>
      <c r="O25" s="17">
        <v>1100</v>
      </c>
      <c r="P25" s="17">
        <v>0</v>
      </c>
      <c r="Q25" s="15" t="s">
        <v>1273</v>
      </c>
    </row>
    <row r="26" spans="1:17" ht="21" x14ac:dyDescent="0.25">
      <c r="A26" s="15" t="e">
        <f t="shared" si="0"/>
        <v>#REF!</v>
      </c>
      <c r="B26" s="16" t="s">
        <v>1346</v>
      </c>
      <c r="C26" s="16" t="s">
        <v>989</v>
      </c>
      <c r="D26" s="16" t="s">
        <v>990</v>
      </c>
      <c r="E26" s="16" t="s">
        <v>991</v>
      </c>
      <c r="F26" s="16" t="s">
        <v>959</v>
      </c>
      <c r="G26" s="16" t="s">
        <v>992</v>
      </c>
      <c r="H26" s="16" t="s">
        <v>978</v>
      </c>
      <c r="I26" s="16" t="s">
        <v>993</v>
      </c>
      <c r="J26" s="16" t="s">
        <v>978</v>
      </c>
      <c r="K26" s="23" t="s">
        <v>994</v>
      </c>
      <c r="L26" s="16" t="s">
        <v>963</v>
      </c>
      <c r="M26" s="16" t="s">
        <v>1254</v>
      </c>
      <c r="N26" s="17">
        <v>1100</v>
      </c>
      <c r="O26" s="17">
        <v>1100</v>
      </c>
      <c r="P26" s="17">
        <v>0</v>
      </c>
      <c r="Q26" s="15" t="s">
        <v>1273</v>
      </c>
    </row>
    <row r="27" spans="1:17" ht="21" x14ac:dyDescent="0.25">
      <c r="A27" s="15" t="e">
        <f t="shared" si="0"/>
        <v>#REF!</v>
      </c>
      <c r="B27" s="16" t="s">
        <v>1347</v>
      </c>
      <c r="C27" s="16" t="s">
        <v>443</v>
      </c>
      <c r="D27" s="16" t="s">
        <v>444</v>
      </c>
      <c r="E27" s="16" t="s">
        <v>996</v>
      </c>
      <c r="F27" s="16" t="s">
        <v>959</v>
      </c>
      <c r="G27" s="16" t="s">
        <v>997</v>
      </c>
      <c r="H27" s="16" t="s">
        <v>978</v>
      </c>
      <c r="I27" s="16" t="s">
        <v>998</v>
      </c>
      <c r="J27" s="16" t="s">
        <v>978</v>
      </c>
      <c r="K27" s="23" t="s">
        <v>999</v>
      </c>
      <c r="L27" s="16" t="s">
        <v>963</v>
      </c>
      <c r="M27" s="16" t="s">
        <v>1254</v>
      </c>
      <c r="N27" s="17">
        <v>1100</v>
      </c>
      <c r="O27" s="17">
        <v>1100</v>
      </c>
      <c r="P27" s="17">
        <v>0</v>
      </c>
      <c r="Q27" s="15" t="s">
        <v>1273</v>
      </c>
    </row>
    <row r="28" spans="1:17" ht="21" x14ac:dyDescent="0.25">
      <c r="A28" s="15" t="e">
        <f t="shared" si="0"/>
        <v>#REF!</v>
      </c>
      <c r="B28" s="16" t="s">
        <v>1346</v>
      </c>
      <c r="C28" s="16" t="s">
        <v>169</v>
      </c>
      <c r="D28" s="16" t="s">
        <v>170</v>
      </c>
      <c r="E28" s="16" t="s">
        <v>1001</v>
      </c>
      <c r="F28" s="16" t="s">
        <v>959</v>
      </c>
      <c r="G28" s="16" t="s">
        <v>1002</v>
      </c>
      <c r="H28" s="16" t="s">
        <v>959</v>
      </c>
      <c r="I28" s="16" t="s">
        <v>1003</v>
      </c>
      <c r="J28" s="16" t="s">
        <v>959</v>
      </c>
      <c r="K28" s="23" t="s">
        <v>1004</v>
      </c>
      <c r="L28" s="16" t="s">
        <v>963</v>
      </c>
      <c r="M28" s="16" t="s">
        <v>1254</v>
      </c>
      <c r="N28" s="17">
        <v>1100</v>
      </c>
      <c r="O28" s="17">
        <v>1100</v>
      </c>
      <c r="P28" s="17">
        <v>0</v>
      </c>
      <c r="Q28" s="15" t="s">
        <v>1273</v>
      </c>
    </row>
    <row r="29" spans="1:17" ht="21" x14ac:dyDescent="0.25">
      <c r="A29" s="15" t="e">
        <f t="shared" si="0"/>
        <v>#REF!</v>
      </c>
      <c r="B29" s="16" t="s">
        <v>1346</v>
      </c>
      <c r="C29" s="16" t="s">
        <v>176</v>
      </c>
      <c r="D29" s="16" t="s">
        <v>177</v>
      </c>
      <c r="E29" s="16" t="s">
        <v>1006</v>
      </c>
      <c r="F29" s="16" t="s">
        <v>959</v>
      </c>
      <c r="G29" s="16" t="s">
        <v>1007</v>
      </c>
      <c r="H29" s="16" t="s">
        <v>959</v>
      </c>
      <c r="I29" s="16" t="s">
        <v>1008</v>
      </c>
      <c r="J29" s="16" t="s">
        <v>959</v>
      </c>
      <c r="K29" s="23" t="s">
        <v>1009</v>
      </c>
      <c r="L29" s="16" t="s">
        <v>963</v>
      </c>
      <c r="M29" s="16" t="s">
        <v>1254</v>
      </c>
      <c r="N29" s="17">
        <v>1100</v>
      </c>
      <c r="O29" s="17">
        <v>1100</v>
      </c>
      <c r="P29" s="17">
        <v>0</v>
      </c>
      <c r="Q29" s="15" t="s">
        <v>1273</v>
      </c>
    </row>
    <row r="30" spans="1:17" ht="21" x14ac:dyDescent="0.25">
      <c r="A30" s="15" t="e">
        <f t="shared" si="0"/>
        <v>#REF!</v>
      </c>
      <c r="B30" s="16" t="s">
        <v>1346</v>
      </c>
      <c r="C30" s="16" t="s">
        <v>1011</v>
      </c>
      <c r="D30" s="16" t="s">
        <v>1012</v>
      </c>
      <c r="E30" s="16" t="s">
        <v>1013</v>
      </c>
      <c r="F30" s="16" t="s">
        <v>978</v>
      </c>
      <c r="G30" s="16" t="s">
        <v>1014</v>
      </c>
      <c r="H30" s="16" t="s">
        <v>978</v>
      </c>
      <c r="I30" s="16" t="s">
        <v>1015</v>
      </c>
      <c r="J30" s="16" t="s">
        <v>978</v>
      </c>
      <c r="K30" s="23" t="s">
        <v>1016</v>
      </c>
      <c r="L30" s="16" t="s">
        <v>963</v>
      </c>
      <c r="M30" s="16" t="s">
        <v>1254</v>
      </c>
      <c r="N30" s="17">
        <v>1100</v>
      </c>
      <c r="O30" s="17">
        <v>1100</v>
      </c>
      <c r="P30" s="17">
        <v>0</v>
      </c>
      <c r="Q30" s="15" t="s">
        <v>1273</v>
      </c>
    </row>
    <row r="31" spans="1:17" ht="21" x14ac:dyDescent="0.25">
      <c r="A31" s="15" t="e">
        <f t="shared" si="0"/>
        <v>#REF!</v>
      </c>
      <c r="B31" s="16" t="s">
        <v>1346</v>
      </c>
      <c r="C31" s="16" t="s">
        <v>394</v>
      </c>
      <c r="D31" s="16" t="s">
        <v>395</v>
      </c>
      <c r="E31" s="16" t="s">
        <v>1018</v>
      </c>
      <c r="F31" s="16" t="s">
        <v>959</v>
      </c>
      <c r="G31" s="16" t="s">
        <v>1019</v>
      </c>
      <c r="H31" s="16" t="s">
        <v>978</v>
      </c>
      <c r="I31" s="16" t="s">
        <v>1020</v>
      </c>
      <c r="J31" s="16" t="s">
        <v>978</v>
      </c>
      <c r="K31" s="23" t="s">
        <v>1021</v>
      </c>
      <c r="L31" s="16" t="s">
        <v>963</v>
      </c>
      <c r="M31" s="16" t="s">
        <v>1254</v>
      </c>
      <c r="N31" s="17">
        <v>1100</v>
      </c>
      <c r="O31" s="17">
        <v>1100</v>
      </c>
      <c r="P31" s="17">
        <v>0</v>
      </c>
      <c r="Q31" s="15" t="s">
        <v>1273</v>
      </c>
    </row>
    <row r="32" spans="1:17" ht="21" x14ac:dyDescent="0.25">
      <c r="A32" s="15" t="e">
        <f>#REF!+1</f>
        <v>#REF!</v>
      </c>
      <c r="B32" s="16" t="s">
        <v>1330</v>
      </c>
      <c r="C32" s="16" t="s">
        <v>221</v>
      </c>
      <c r="D32" s="16" t="s">
        <v>222</v>
      </c>
      <c r="E32" s="16" t="s">
        <v>1063</v>
      </c>
      <c r="F32" s="16" t="s">
        <v>1064</v>
      </c>
      <c r="G32" s="16" t="s">
        <v>1065</v>
      </c>
      <c r="H32" s="16" t="s">
        <v>1051</v>
      </c>
      <c r="I32" s="16" t="s">
        <v>1066</v>
      </c>
      <c r="J32" s="16" t="s">
        <v>1051</v>
      </c>
      <c r="K32" s="23" t="s">
        <v>1067</v>
      </c>
      <c r="L32" s="16" t="s">
        <v>1041</v>
      </c>
      <c r="M32" s="16" t="s">
        <v>1258</v>
      </c>
      <c r="N32" s="17">
        <v>11857.6</v>
      </c>
      <c r="O32" s="17">
        <v>11857.6</v>
      </c>
      <c r="P32" s="17">
        <v>0</v>
      </c>
      <c r="Q32" s="15" t="s">
        <v>1276</v>
      </c>
    </row>
    <row r="33" spans="1:17" ht="21" x14ac:dyDescent="0.25">
      <c r="A33" s="15" t="e">
        <f>#REF!+1</f>
        <v>#REF!</v>
      </c>
      <c r="B33" s="16" t="s">
        <v>1319</v>
      </c>
      <c r="C33" s="16" t="s">
        <v>50</v>
      </c>
      <c r="D33" s="16" t="s">
        <v>51</v>
      </c>
      <c r="E33" s="16" t="s">
        <v>1137</v>
      </c>
      <c r="F33" s="16" t="s">
        <v>1138</v>
      </c>
      <c r="G33" s="16" t="s">
        <v>1139</v>
      </c>
      <c r="H33" s="16" t="s">
        <v>1035</v>
      </c>
      <c r="I33" s="16" t="s">
        <v>1140</v>
      </c>
      <c r="J33" s="16" t="s">
        <v>1035</v>
      </c>
      <c r="K33" s="23" t="s">
        <v>1141</v>
      </c>
      <c r="L33" s="16" t="s">
        <v>1041</v>
      </c>
      <c r="M33" s="16" t="s">
        <v>1267</v>
      </c>
      <c r="N33" s="17">
        <v>44349.48</v>
      </c>
      <c r="O33" s="17">
        <v>44349.48</v>
      </c>
      <c r="P33" s="17">
        <v>0</v>
      </c>
      <c r="Q33" s="15" t="s">
        <v>1157</v>
      </c>
    </row>
    <row r="34" spans="1:17" x14ac:dyDescent="0.25">
      <c r="N34" s="10">
        <f>SUM(N17:N33)</f>
        <v>72707.08</v>
      </c>
      <c r="O34" s="10">
        <f t="shared" ref="O34:P34" si="1">SUM(O17:O33)</f>
        <v>72707.08</v>
      </c>
      <c r="P34" s="10">
        <f t="shared" si="1"/>
        <v>0</v>
      </c>
    </row>
  </sheetData>
  <mergeCells count="25">
    <mergeCell ref="A1:Q1"/>
    <mergeCell ref="A2:Q2"/>
    <mergeCell ref="A3:Q3"/>
    <mergeCell ref="A4:Q4"/>
    <mergeCell ref="M13:M14"/>
    <mergeCell ref="N13:N14"/>
    <mergeCell ref="O13:O14"/>
    <mergeCell ref="P13:P14"/>
    <mergeCell ref="Q13:Q14"/>
    <mergeCell ref="C13:D13"/>
    <mergeCell ref="B13:B14"/>
    <mergeCell ref="E13:F13"/>
    <mergeCell ref="G13:H13"/>
    <mergeCell ref="I13:J13"/>
    <mergeCell ref="K13:L13"/>
    <mergeCell ref="A13:A14"/>
    <mergeCell ref="A16:Q16"/>
    <mergeCell ref="A15:Q15"/>
    <mergeCell ref="A10:Q10"/>
    <mergeCell ref="A11:Q11"/>
    <mergeCell ref="A5:Q5"/>
    <mergeCell ref="A9:Q9"/>
    <mergeCell ref="A6:Q6"/>
    <mergeCell ref="A7:Q7"/>
    <mergeCell ref="A8:Q8"/>
  </mergeCells>
  <pageMargins left="0.19685039370078741" right="0" top="0.39370078740157483" bottom="0.39370078740157483" header="0.51181102362204722" footer="0.51181102362204722"/>
  <pageSetup paperSize="9" scale="65" firstPageNumber="0" fitToWidth="0" fitToHeight="0" pageOrder="overThenDown"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1"/>
  <sheetViews>
    <sheetView topLeftCell="C1" workbookViewId="0">
      <selection activeCell="I7" sqref="I7"/>
    </sheetView>
  </sheetViews>
  <sheetFormatPr defaultRowHeight="12.5" x14ac:dyDescent="0.25"/>
  <cols>
    <col min="2" max="2" width="10.1796875" customWidth="1"/>
    <col min="4" max="4" width="12.26953125" customWidth="1"/>
    <col min="17" max="17" width="31.7265625" bestFit="1" customWidth="1"/>
  </cols>
  <sheetData>
    <row r="1" spans="1:17" x14ac:dyDescent="0.25">
      <c r="B1" s="13" t="s">
        <v>2</v>
      </c>
      <c r="C1" s="13" t="s">
        <v>4</v>
      </c>
      <c r="D1" s="13" t="s">
        <v>1282</v>
      </c>
      <c r="E1" s="13" t="s">
        <v>1284</v>
      </c>
      <c r="F1" s="13" t="s">
        <v>1285</v>
      </c>
      <c r="G1" s="13" t="s">
        <v>1284</v>
      </c>
      <c r="H1" s="13" t="s">
        <v>1285</v>
      </c>
      <c r="I1" s="13" t="s">
        <v>1284</v>
      </c>
      <c r="J1" s="13" t="s">
        <v>1285</v>
      </c>
      <c r="K1" s="13" t="s">
        <v>1284</v>
      </c>
      <c r="L1" s="13" t="s">
        <v>1285</v>
      </c>
      <c r="M1" s="18" t="s">
        <v>1342</v>
      </c>
    </row>
    <row r="2" spans="1:17" ht="31.5" x14ac:dyDescent="0.25">
      <c r="A2" s="15">
        <v>139</v>
      </c>
      <c r="B2" s="16" t="s">
        <v>1245</v>
      </c>
      <c r="C2" s="16" t="s">
        <v>380</v>
      </c>
      <c r="D2" s="16" t="s">
        <v>381</v>
      </c>
      <c r="E2" s="16" t="s">
        <v>888</v>
      </c>
      <c r="F2" s="16" t="s">
        <v>870</v>
      </c>
      <c r="G2" s="16" t="s">
        <v>889</v>
      </c>
      <c r="H2" s="16" t="s">
        <v>870</v>
      </c>
      <c r="I2" s="16" t="s">
        <v>890</v>
      </c>
      <c r="J2" s="16" t="s">
        <v>870</v>
      </c>
      <c r="K2" s="16" t="s">
        <v>891</v>
      </c>
      <c r="L2" s="16" t="s">
        <v>839</v>
      </c>
      <c r="M2" s="16" t="s">
        <v>1244</v>
      </c>
      <c r="N2" s="17">
        <v>1100</v>
      </c>
      <c r="O2" s="17">
        <v>1100</v>
      </c>
      <c r="P2" s="17">
        <v>0</v>
      </c>
      <c r="Q2" s="15" t="s">
        <v>1273</v>
      </c>
    </row>
    <row r="3" spans="1:17" ht="31.5" x14ac:dyDescent="0.25">
      <c r="A3" s="15">
        <f>A2+1</f>
        <v>140</v>
      </c>
      <c r="B3" s="16" t="s">
        <v>1245</v>
      </c>
      <c r="C3" s="16" t="s">
        <v>443</v>
      </c>
      <c r="D3" s="16" t="s">
        <v>444</v>
      </c>
      <c r="E3" s="16" t="s">
        <v>893</v>
      </c>
      <c r="F3" s="16" t="s">
        <v>835</v>
      </c>
      <c r="G3" s="16" t="s">
        <v>894</v>
      </c>
      <c r="H3" s="16" t="s">
        <v>835</v>
      </c>
      <c r="I3" s="16" t="s">
        <v>895</v>
      </c>
      <c r="J3" s="16" t="s">
        <v>835</v>
      </c>
      <c r="K3" s="16" t="s">
        <v>896</v>
      </c>
      <c r="L3" s="16" t="s">
        <v>839</v>
      </c>
      <c r="M3" s="16" t="s">
        <v>1244</v>
      </c>
      <c r="N3" s="17">
        <v>1100</v>
      </c>
      <c r="O3" s="17">
        <v>1100</v>
      </c>
      <c r="P3" s="17">
        <v>0</v>
      </c>
      <c r="Q3" s="15" t="s">
        <v>1273</v>
      </c>
    </row>
    <row r="4" spans="1:17" ht="31.5" x14ac:dyDescent="0.25">
      <c r="A4" s="15">
        <f t="shared" ref="A4:A51" si="0">A3+1</f>
        <v>141</v>
      </c>
      <c r="B4" s="16" t="s">
        <v>1249</v>
      </c>
      <c r="C4" s="16" t="s">
        <v>898</v>
      </c>
      <c r="D4" s="16" t="s">
        <v>899</v>
      </c>
      <c r="E4" s="16" t="s">
        <v>900</v>
      </c>
      <c r="F4" s="16" t="s">
        <v>870</v>
      </c>
      <c r="G4" s="16" t="s">
        <v>901</v>
      </c>
      <c r="H4" s="16" t="s">
        <v>870</v>
      </c>
      <c r="I4" s="16" t="s">
        <v>902</v>
      </c>
      <c r="J4" s="16" t="s">
        <v>870</v>
      </c>
      <c r="K4" s="16" t="s">
        <v>903</v>
      </c>
      <c r="L4" s="16" t="s">
        <v>839</v>
      </c>
      <c r="M4" s="16" t="s">
        <v>1248</v>
      </c>
      <c r="N4" s="17">
        <v>1100</v>
      </c>
      <c r="O4" s="17">
        <v>1100</v>
      </c>
      <c r="P4" s="17">
        <v>0</v>
      </c>
      <c r="Q4" s="15" t="s">
        <v>1273</v>
      </c>
    </row>
    <row r="5" spans="1:17" ht="31.5" x14ac:dyDescent="0.25">
      <c r="A5" s="15">
        <f t="shared" si="0"/>
        <v>142</v>
      </c>
      <c r="B5" s="16" t="s">
        <v>1245</v>
      </c>
      <c r="C5" s="16" t="s">
        <v>504</v>
      </c>
      <c r="D5" s="16" t="s">
        <v>505</v>
      </c>
      <c r="E5" s="16" t="s">
        <v>905</v>
      </c>
      <c r="F5" s="16" t="s">
        <v>835</v>
      </c>
      <c r="G5" s="16" t="s">
        <v>906</v>
      </c>
      <c r="H5" s="16" t="s">
        <v>835</v>
      </c>
      <c r="I5" s="16" t="s">
        <v>907</v>
      </c>
      <c r="J5" s="16" t="s">
        <v>835</v>
      </c>
      <c r="K5" s="16" t="s">
        <v>908</v>
      </c>
      <c r="L5" s="16" t="s">
        <v>839</v>
      </c>
      <c r="M5" s="16" t="s">
        <v>1244</v>
      </c>
      <c r="N5" s="17">
        <v>1100</v>
      </c>
      <c r="O5" s="17">
        <v>1100</v>
      </c>
      <c r="P5" s="17">
        <v>0</v>
      </c>
      <c r="Q5" s="15" t="s">
        <v>1273</v>
      </c>
    </row>
    <row r="6" spans="1:17" ht="31.5" x14ac:dyDescent="0.25">
      <c r="A6" s="15">
        <f t="shared" si="0"/>
        <v>143</v>
      </c>
      <c r="B6" s="16" t="s">
        <v>1245</v>
      </c>
      <c r="C6" s="16" t="s">
        <v>469</v>
      </c>
      <c r="D6" s="16" t="s">
        <v>470</v>
      </c>
      <c r="E6" s="16" t="s">
        <v>910</v>
      </c>
      <c r="F6" s="16" t="s">
        <v>835</v>
      </c>
      <c r="G6" s="16" t="s">
        <v>911</v>
      </c>
      <c r="H6" s="16" t="s">
        <v>835</v>
      </c>
      <c r="I6" s="16" t="s">
        <v>912</v>
      </c>
      <c r="J6" s="16" t="s">
        <v>835</v>
      </c>
      <c r="K6" s="16" t="s">
        <v>913</v>
      </c>
      <c r="L6" s="16" t="s">
        <v>839</v>
      </c>
      <c r="M6" s="16" t="s">
        <v>1244</v>
      </c>
      <c r="N6" s="17">
        <v>1100</v>
      </c>
      <c r="O6" s="17">
        <v>1100</v>
      </c>
      <c r="P6" s="17">
        <v>0</v>
      </c>
      <c r="Q6" s="15" t="s">
        <v>1273</v>
      </c>
    </row>
    <row r="7" spans="1:17" ht="21" x14ac:dyDescent="0.25">
      <c r="A7" s="15">
        <f t="shared" si="0"/>
        <v>144</v>
      </c>
      <c r="B7" s="16" t="s">
        <v>1320</v>
      </c>
      <c r="C7" s="16" t="s">
        <v>72</v>
      </c>
      <c r="D7" s="16" t="s">
        <v>73</v>
      </c>
      <c r="E7" s="16" t="s">
        <v>136</v>
      </c>
      <c r="F7" s="16" t="s">
        <v>137</v>
      </c>
      <c r="G7" s="16" t="s">
        <v>915</v>
      </c>
      <c r="H7" s="16" t="s">
        <v>916</v>
      </c>
      <c r="I7" s="16" t="s">
        <v>917</v>
      </c>
      <c r="J7" s="16" t="s">
        <v>916</v>
      </c>
      <c r="K7" s="16" t="s">
        <v>918</v>
      </c>
      <c r="L7" s="16" t="s">
        <v>839</v>
      </c>
      <c r="M7" s="16" t="s">
        <v>1300</v>
      </c>
      <c r="N7" s="17">
        <v>40000</v>
      </c>
      <c r="O7" s="17">
        <v>40000</v>
      </c>
      <c r="P7" s="17">
        <v>0</v>
      </c>
      <c r="Q7" s="15" t="s">
        <v>1156</v>
      </c>
    </row>
    <row r="8" spans="1:17" ht="21" x14ac:dyDescent="0.25">
      <c r="A8" s="15">
        <f t="shared" si="0"/>
        <v>145</v>
      </c>
      <c r="B8" s="16" t="s">
        <v>1320</v>
      </c>
      <c r="C8" s="16" t="s">
        <v>72</v>
      </c>
      <c r="D8" s="16" t="s">
        <v>73</v>
      </c>
      <c r="E8" s="16" t="s">
        <v>136</v>
      </c>
      <c r="F8" s="16" t="s">
        <v>137</v>
      </c>
      <c r="G8" s="16" t="s">
        <v>920</v>
      </c>
      <c r="H8" s="16" t="s">
        <v>916</v>
      </c>
      <c r="I8" s="16" t="s">
        <v>921</v>
      </c>
      <c r="J8" s="16" t="s">
        <v>916</v>
      </c>
      <c r="K8" s="16" t="s">
        <v>922</v>
      </c>
      <c r="L8" s="16" t="s">
        <v>839</v>
      </c>
      <c r="M8" s="16" t="s">
        <v>1300</v>
      </c>
      <c r="N8" s="17">
        <v>40000</v>
      </c>
      <c r="O8" s="17">
        <v>40000</v>
      </c>
      <c r="P8" s="17">
        <v>0</v>
      </c>
      <c r="Q8" s="15" t="s">
        <v>1156</v>
      </c>
    </row>
    <row r="9" spans="1:17" ht="21" x14ac:dyDescent="0.25">
      <c r="A9" s="15">
        <f t="shared" si="0"/>
        <v>146</v>
      </c>
      <c r="B9" s="16" t="s">
        <v>1320</v>
      </c>
      <c r="C9" s="16" t="s">
        <v>72</v>
      </c>
      <c r="D9" s="16" t="s">
        <v>73</v>
      </c>
      <c r="E9" s="16" t="s">
        <v>136</v>
      </c>
      <c r="F9" s="16" t="s">
        <v>137</v>
      </c>
      <c r="G9" s="16" t="s">
        <v>924</v>
      </c>
      <c r="H9" s="16" t="s">
        <v>916</v>
      </c>
      <c r="I9" s="16" t="s">
        <v>925</v>
      </c>
      <c r="J9" s="16" t="s">
        <v>916</v>
      </c>
      <c r="K9" s="16" t="s">
        <v>926</v>
      </c>
      <c r="L9" s="16" t="s">
        <v>839</v>
      </c>
      <c r="M9" s="16" t="s">
        <v>1300</v>
      </c>
      <c r="N9" s="17">
        <v>40000</v>
      </c>
      <c r="O9" s="17">
        <v>40000</v>
      </c>
      <c r="P9" s="17">
        <v>0</v>
      </c>
      <c r="Q9" s="15" t="s">
        <v>1156</v>
      </c>
    </row>
    <row r="10" spans="1:17" ht="21" x14ac:dyDescent="0.25">
      <c r="A10" s="15">
        <f t="shared" si="0"/>
        <v>147</v>
      </c>
      <c r="B10" s="16" t="s">
        <v>1163</v>
      </c>
      <c r="C10" s="16" t="s">
        <v>33</v>
      </c>
      <c r="D10" s="16" t="s">
        <v>34</v>
      </c>
      <c r="E10" s="16" t="s">
        <v>928</v>
      </c>
      <c r="F10" s="16" t="s">
        <v>695</v>
      </c>
      <c r="G10" s="16" t="s">
        <v>929</v>
      </c>
      <c r="H10" s="16" t="s">
        <v>930</v>
      </c>
      <c r="I10" s="16" t="s">
        <v>931</v>
      </c>
      <c r="J10" s="16" t="s">
        <v>930</v>
      </c>
      <c r="K10" s="16" t="s">
        <v>932</v>
      </c>
      <c r="L10" s="16" t="s">
        <v>839</v>
      </c>
      <c r="M10" s="16" t="s">
        <v>1250</v>
      </c>
      <c r="N10" s="17">
        <v>22174.66</v>
      </c>
      <c r="O10" s="17">
        <v>22174.66</v>
      </c>
      <c r="P10" s="17">
        <v>0</v>
      </c>
      <c r="Q10" s="15" t="s">
        <v>1271</v>
      </c>
    </row>
    <row r="11" spans="1:17" ht="31.5" x14ac:dyDescent="0.25">
      <c r="A11" s="15">
        <f t="shared" si="0"/>
        <v>148</v>
      </c>
      <c r="B11" s="16" t="s">
        <v>1343</v>
      </c>
      <c r="C11" s="16" t="s">
        <v>680</v>
      </c>
      <c r="D11" s="16" t="s">
        <v>681</v>
      </c>
      <c r="E11" s="16" t="s">
        <v>682</v>
      </c>
      <c r="F11" s="16" t="s">
        <v>683</v>
      </c>
      <c r="G11" s="16" t="s">
        <v>934</v>
      </c>
      <c r="H11" s="16" t="s">
        <v>852</v>
      </c>
      <c r="I11" s="16" t="s">
        <v>935</v>
      </c>
      <c r="J11" s="16" t="s">
        <v>852</v>
      </c>
      <c r="K11" s="16" t="s">
        <v>936</v>
      </c>
      <c r="L11" s="16" t="s">
        <v>855</v>
      </c>
      <c r="M11" s="16" t="s">
        <v>1251</v>
      </c>
      <c r="N11" s="17">
        <v>7533</v>
      </c>
      <c r="O11" s="17">
        <v>7533</v>
      </c>
      <c r="P11" s="17">
        <v>0</v>
      </c>
      <c r="Q11" s="15" t="s">
        <v>1278</v>
      </c>
    </row>
    <row r="12" spans="1:17" ht="31.5" x14ac:dyDescent="0.25">
      <c r="A12" s="15">
        <f t="shared" si="0"/>
        <v>149</v>
      </c>
      <c r="B12" s="16" t="s">
        <v>1170</v>
      </c>
      <c r="C12" s="16" t="s">
        <v>95</v>
      </c>
      <c r="D12" s="16" t="s">
        <v>96</v>
      </c>
      <c r="E12" s="16" t="s">
        <v>97</v>
      </c>
      <c r="F12" s="16" t="s">
        <v>60</v>
      </c>
      <c r="G12" s="16" t="s">
        <v>938</v>
      </c>
      <c r="H12" s="16" t="s">
        <v>930</v>
      </c>
      <c r="I12" s="16" t="s">
        <v>939</v>
      </c>
      <c r="J12" s="16" t="s">
        <v>930</v>
      </c>
      <c r="K12" s="16" t="s">
        <v>940</v>
      </c>
      <c r="L12" s="16" t="s">
        <v>839</v>
      </c>
      <c r="M12" s="16" t="s">
        <v>1252</v>
      </c>
      <c r="N12" s="17">
        <v>8803.67</v>
      </c>
      <c r="O12" s="17">
        <v>8803.67</v>
      </c>
      <c r="P12" s="17">
        <v>0</v>
      </c>
      <c r="Q12" s="15" t="s">
        <v>1158</v>
      </c>
    </row>
    <row r="13" spans="1:17" ht="31.5" x14ac:dyDescent="0.25">
      <c r="A13" s="15">
        <f t="shared" si="0"/>
        <v>150</v>
      </c>
      <c r="B13" s="16" t="s">
        <v>1344</v>
      </c>
      <c r="C13" s="16" t="s">
        <v>942</v>
      </c>
      <c r="D13" s="16" t="s">
        <v>943</v>
      </c>
      <c r="E13" s="16" t="s">
        <v>944</v>
      </c>
      <c r="F13" s="16" t="s">
        <v>582</v>
      </c>
      <c r="G13" s="16" t="s">
        <v>945</v>
      </c>
      <c r="H13" s="16" t="s">
        <v>916</v>
      </c>
      <c r="I13" s="16" t="s">
        <v>946</v>
      </c>
      <c r="J13" s="16" t="s">
        <v>916</v>
      </c>
      <c r="K13" s="16" t="s">
        <v>947</v>
      </c>
      <c r="L13" s="16" t="s">
        <v>839</v>
      </c>
      <c r="M13" s="16" t="s">
        <v>1354</v>
      </c>
      <c r="N13" s="17">
        <v>1600</v>
      </c>
      <c r="O13" s="17">
        <v>1600</v>
      </c>
      <c r="P13" s="17">
        <v>0</v>
      </c>
      <c r="Q13" s="15" t="s">
        <v>1280</v>
      </c>
    </row>
    <row r="14" spans="1:17" ht="52.5" x14ac:dyDescent="0.25">
      <c r="A14" s="15">
        <f t="shared" si="0"/>
        <v>151</v>
      </c>
      <c r="B14" s="16" t="s">
        <v>1345</v>
      </c>
      <c r="C14" s="16" t="s">
        <v>949</v>
      </c>
      <c r="D14" s="16" t="s">
        <v>950</v>
      </c>
      <c r="E14" s="16" t="s">
        <v>951</v>
      </c>
      <c r="F14" s="16" t="s">
        <v>952</v>
      </c>
      <c r="G14" s="16" t="s">
        <v>953</v>
      </c>
      <c r="H14" s="16" t="s">
        <v>852</v>
      </c>
      <c r="I14" s="16" t="s">
        <v>954</v>
      </c>
      <c r="J14" s="16" t="s">
        <v>852</v>
      </c>
      <c r="K14" s="16" t="s">
        <v>955</v>
      </c>
      <c r="L14" s="16" t="s">
        <v>855</v>
      </c>
      <c r="M14" s="16" t="s">
        <v>1253</v>
      </c>
      <c r="N14" s="17">
        <v>5807.48</v>
      </c>
      <c r="O14" s="17">
        <v>5807.48</v>
      </c>
      <c r="P14" s="17">
        <v>0</v>
      </c>
      <c r="Q14" s="15" t="s">
        <v>1277</v>
      </c>
    </row>
    <row r="15" spans="1:17" ht="31.5" x14ac:dyDescent="0.25">
      <c r="A15" s="15">
        <f t="shared" si="0"/>
        <v>152</v>
      </c>
      <c r="B15" s="16" t="s">
        <v>1346</v>
      </c>
      <c r="C15" s="16" t="s">
        <v>462</v>
      </c>
      <c r="D15" s="16" t="s">
        <v>463</v>
      </c>
      <c r="E15" s="16" t="s">
        <v>958</v>
      </c>
      <c r="F15" s="16" t="s">
        <v>959</v>
      </c>
      <c r="G15" s="16" t="s">
        <v>960</v>
      </c>
      <c r="H15" s="16" t="s">
        <v>959</v>
      </c>
      <c r="I15" s="16" t="s">
        <v>961</v>
      </c>
      <c r="J15" s="16" t="s">
        <v>959</v>
      </c>
      <c r="K15" s="16" t="s">
        <v>962</v>
      </c>
      <c r="L15" s="16" t="s">
        <v>963</v>
      </c>
      <c r="M15" s="16" t="s">
        <v>1254</v>
      </c>
      <c r="N15" s="17">
        <v>1100</v>
      </c>
      <c r="O15" s="17">
        <v>1100</v>
      </c>
      <c r="P15" s="17">
        <v>0</v>
      </c>
      <c r="Q15" s="15" t="s">
        <v>1273</v>
      </c>
    </row>
    <row r="16" spans="1:17" ht="31.5" x14ac:dyDescent="0.25">
      <c r="A16" s="15">
        <f t="shared" si="0"/>
        <v>153</v>
      </c>
      <c r="B16" s="16" t="s">
        <v>1337</v>
      </c>
      <c r="C16" s="16" t="s">
        <v>21</v>
      </c>
      <c r="D16" s="16" t="s">
        <v>22</v>
      </c>
      <c r="E16" s="16" t="s">
        <v>339</v>
      </c>
      <c r="F16" s="16" t="s">
        <v>340</v>
      </c>
      <c r="G16" s="16" t="s">
        <v>965</v>
      </c>
      <c r="H16" s="16" t="s">
        <v>966</v>
      </c>
      <c r="I16" s="16" t="s">
        <v>967</v>
      </c>
      <c r="J16" s="16" t="s">
        <v>966</v>
      </c>
      <c r="K16" s="16" t="s">
        <v>968</v>
      </c>
      <c r="L16" s="16" t="s">
        <v>969</v>
      </c>
      <c r="M16" s="16" t="s">
        <v>1255</v>
      </c>
      <c r="N16" s="17">
        <v>9983.2000000000007</v>
      </c>
      <c r="O16" s="17">
        <v>9983.2000000000007</v>
      </c>
      <c r="P16" s="17">
        <v>0</v>
      </c>
      <c r="Q16" s="15" t="s">
        <v>1190</v>
      </c>
    </row>
    <row r="17" spans="1:17" ht="31.5" x14ac:dyDescent="0.25">
      <c r="A17" s="15">
        <f t="shared" si="0"/>
        <v>154</v>
      </c>
      <c r="B17" s="16" t="s">
        <v>1346</v>
      </c>
      <c r="C17" s="16" t="s">
        <v>380</v>
      </c>
      <c r="D17" s="16" t="s">
        <v>381</v>
      </c>
      <c r="E17" s="16" t="s">
        <v>971</v>
      </c>
      <c r="F17" s="16" t="s">
        <v>959</v>
      </c>
      <c r="G17" s="16" t="s">
        <v>972</v>
      </c>
      <c r="H17" s="16" t="s">
        <v>959</v>
      </c>
      <c r="I17" s="16" t="s">
        <v>973</v>
      </c>
      <c r="J17" s="16" t="s">
        <v>959</v>
      </c>
      <c r="K17" s="16" t="s">
        <v>974</v>
      </c>
      <c r="L17" s="16" t="s">
        <v>963</v>
      </c>
      <c r="M17" s="16" t="s">
        <v>1254</v>
      </c>
      <c r="N17" s="17">
        <v>1100</v>
      </c>
      <c r="O17" s="17">
        <v>1100</v>
      </c>
      <c r="P17" s="17">
        <v>0</v>
      </c>
      <c r="Q17" s="15" t="s">
        <v>1273</v>
      </c>
    </row>
    <row r="18" spans="1:17" ht="31.5" x14ac:dyDescent="0.25">
      <c r="A18" s="15">
        <f t="shared" si="0"/>
        <v>155</v>
      </c>
      <c r="B18" s="16" t="s">
        <v>1346</v>
      </c>
      <c r="C18" s="16" t="s">
        <v>401</v>
      </c>
      <c r="D18" s="16" t="s">
        <v>402</v>
      </c>
      <c r="E18" s="16" t="s">
        <v>976</v>
      </c>
      <c r="F18" s="16" t="s">
        <v>959</v>
      </c>
      <c r="G18" s="16" t="s">
        <v>977</v>
      </c>
      <c r="H18" s="16" t="s">
        <v>978</v>
      </c>
      <c r="I18" s="16" t="s">
        <v>979</v>
      </c>
      <c r="J18" s="16" t="s">
        <v>978</v>
      </c>
      <c r="K18" s="16" t="s">
        <v>980</v>
      </c>
      <c r="L18" s="16" t="s">
        <v>963</v>
      </c>
      <c r="M18" s="16" t="s">
        <v>1254</v>
      </c>
      <c r="N18" s="17">
        <v>1100</v>
      </c>
      <c r="O18" s="17">
        <v>1100</v>
      </c>
      <c r="P18" s="17">
        <v>0</v>
      </c>
      <c r="Q18" s="15" t="s">
        <v>1273</v>
      </c>
    </row>
    <row r="19" spans="1:17" ht="31.5" x14ac:dyDescent="0.25">
      <c r="A19" s="15">
        <f t="shared" si="0"/>
        <v>156</v>
      </c>
      <c r="B19" s="16" t="s">
        <v>1346</v>
      </c>
      <c r="C19" s="16" t="s">
        <v>982</v>
      </c>
      <c r="D19" s="16" t="s">
        <v>983</v>
      </c>
      <c r="E19" s="16" t="s">
        <v>984</v>
      </c>
      <c r="F19" s="16" t="s">
        <v>959</v>
      </c>
      <c r="G19" s="16" t="s">
        <v>985</v>
      </c>
      <c r="H19" s="16" t="s">
        <v>959</v>
      </c>
      <c r="I19" s="16" t="s">
        <v>986</v>
      </c>
      <c r="J19" s="16" t="s">
        <v>959</v>
      </c>
      <c r="K19" s="16" t="s">
        <v>987</v>
      </c>
      <c r="L19" s="16" t="s">
        <v>963</v>
      </c>
      <c r="M19" s="16" t="s">
        <v>1254</v>
      </c>
      <c r="N19" s="17">
        <v>1100</v>
      </c>
      <c r="O19" s="17">
        <v>1100</v>
      </c>
      <c r="P19" s="17">
        <v>0</v>
      </c>
      <c r="Q19" s="15" t="s">
        <v>1273</v>
      </c>
    </row>
    <row r="20" spans="1:17" ht="31.5" x14ac:dyDescent="0.25">
      <c r="A20" s="15">
        <f t="shared" si="0"/>
        <v>157</v>
      </c>
      <c r="B20" s="16" t="s">
        <v>1346</v>
      </c>
      <c r="C20" s="16" t="s">
        <v>989</v>
      </c>
      <c r="D20" s="16" t="s">
        <v>990</v>
      </c>
      <c r="E20" s="16" t="s">
        <v>991</v>
      </c>
      <c r="F20" s="16" t="s">
        <v>959</v>
      </c>
      <c r="G20" s="16" t="s">
        <v>992</v>
      </c>
      <c r="H20" s="16" t="s">
        <v>978</v>
      </c>
      <c r="I20" s="16" t="s">
        <v>993</v>
      </c>
      <c r="J20" s="16" t="s">
        <v>978</v>
      </c>
      <c r="K20" s="16" t="s">
        <v>994</v>
      </c>
      <c r="L20" s="16" t="s">
        <v>963</v>
      </c>
      <c r="M20" s="16" t="s">
        <v>1254</v>
      </c>
      <c r="N20" s="17">
        <v>1100</v>
      </c>
      <c r="O20" s="17">
        <v>1100</v>
      </c>
      <c r="P20" s="17">
        <v>0</v>
      </c>
      <c r="Q20" s="15" t="s">
        <v>1273</v>
      </c>
    </row>
    <row r="21" spans="1:17" ht="31.5" x14ac:dyDescent="0.25">
      <c r="A21" s="15">
        <f t="shared" si="0"/>
        <v>158</v>
      </c>
      <c r="B21" s="16" t="s">
        <v>1347</v>
      </c>
      <c r="C21" s="16" t="s">
        <v>443</v>
      </c>
      <c r="D21" s="16" t="s">
        <v>444</v>
      </c>
      <c r="E21" s="16" t="s">
        <v>996</v>
      </c>
      <c r="F21" s="16" t="s">
        <v>959</v>
      </c>
      <c r="G21" s="16" t="s">
        <v>997</v>
      </c>
      <c r="H21" s="16" t="s">
        <v>978</v>
      </c>
      <c r="I21" s="16" t="s">
        <v>998</v>
      </c>
      <c r="J21" s="16" t="s">
        <v>978</v>
      </c>
      <c r="K21" s="16" t="s">
        <v>999</v>
      </c>
      <c r="L21" s="16" t="s">
        <v>963</v>
      </c>
      <c r="M21" s="16" t="s">
        <v>1254</v>
      </c>
      <c r="N21" s="17">
        <v>1100</v>
      </c>
      <c r="O21" s="17">
        <v>1100</v>
      </c>
      <c r="P21" s="17">
        <v>0</v>
      </c>
      <c r="Q21" s="15" t="s">
        <v>1273</v>
      </c>
    </row>
    <row r="22" spans="1:17" ht="31.5" x14ac:dyDescent="0.25">
      <c r="A22" s="15">
        <f t="shared" si="0"/>
        <v>159</v>
      </c>
      <c r="B22" s="16" t="s">
        <v>1346</v>
      </c>
      <c r="C22" s="16" t="s">
        <v>169</v>
      </c>
      <c r="D22" s="16" t="s">
        <v>170</v>
      </c>
      <c r="E22" s="16" t="s">
        <v>1001</v>
      </c>
      <c r="F22" s="16" t="s">
        <v>959</v>
      </c>
      <c r="G22" s="16" t="s">
        <v>1002</v>
      </c>
      <c r="H22" s="16" t="s">
        <v>959</v>
      </c>
      <c r="I22" s="16" t="s">
        <v>1003</v>
      </c>
      <c r="J22" s="16" t="s">
        <v>959</v>
      </c>
      <c r="K22" s="16" t="s">
        <v>1004</v>
      </c>
      <c r="L22" s="16" t="s">
        <v>963</v>
      </c>
      <c r="M22" s="16" t="s">
        <v>1254</v>
      </c>
      <c r="N22" s="17">
        <v>1100</v>
      </c>
      <c r="O22" s="17">
        <v>1100</v>
      </c>
      <c r="P22" s="17">
        <v>0</v>
      </c>
      <c r="Q22" s="15" t="s">
        <v>1273</v>
      </c>
    </row>
    <row r="23" spans="1:17" ht="31.5" x14ac:dyDescent="0.25">
      <c r="A23" s="15">
        <f t="shared" si="0"/>
        <v>160</v>
      </c>
      <c r="B23" s="16" t="s">
        <v>1346</v>
      </c>
      <c r="C23" s="16" t="s">
        <v>176</v>
      </c>
      <c r="D23" s="16" t="s">
        <v>177</v>
      </c>
      <c r="E23" s="16" t="s">
        <v>1006</v>
      </c>
      <c r="F23" s="16" t="s">
        <v>959</v>
      </c>
      <c r="G23" s="16" t="s">
        <v>1007</v>
      </c>
      <c r="H23" s="16" t="s">
        <v>959</v>
      </c>
      <c r="I23" s="16" t="s">
        <v>1008</v>
      </c>
      <c r="J23" s="16" t="s">
        <v>959</v>
      </c>
      <c r="K23" s="16" t="s">
        <v>1009</v>
      </c>
      <c r="L23" s="16" t="s">
        <v>963</v>
      </c>
      <c r="M23" s="16" t="s">
        <v>1254</v>
      </c>
      <c r="N23" s="17">
        <v>1100</v>
      </c>
      <c r="O23" s="17">
        <v>1100</v>
      </c>
      <c r="P23" s="17">
        <v>0</v>
      </c>
      <c r="Q23" s="15" t="s">
        <v>1273</v>
      </c>
    </row>
    <row r="24" spans="1:17" ht="31.5" x14ac:dyDescent="0.25">
      <c r="A24" s="15">
        <f t="shared" si="0"/>
        <v>161</v>
      </c>
      <c r="B24" s="16" t="s">
        <v>1346</v>
      </c>
      <c r="C24" s="16" t="s">
        <v>1011</v>
      </c>
      <c r="D24" s="16" t="s">
        <v>1012</v>
      </c>
      <c r="E24" s="16" t="s">
        <v>1013</v>
      </c>
      <c r="F24" s="16" t="s">
        <v>978</v>
      </c>
      <c r="G24" s="16" t="s">
        <v>1014</v>
      </c>
      <c r="H24" s="16" t="s">
        <v>978</v>
      </c>
      <c r="I24" s="16" t="s">
        <v>1015</v>
      </c>
      <c r="J24" s="16" t="s">
        <v>978</v>
      </c>
      <c r="K24" s="16" t="s">
        <v>1016</v>
      </c>
      <c r="L24" s="16" t="s">
        <v>963</v>
      </c>
      <c r="M24" s="16" t="s">
        <v>1254</v>
      </c>
      <c r="N24" s="17">
        <v>1100</v>
      </c>
      <c r="O24" s="17">
        <v>1100</v>
      </c>
      <c r="P24" s="17">
        <v>0</v>
      </c>
      <c r="Q24" s="15" t="s">
        <v>1273</v>
      </c>
    </row>
    <row r="25" spans="1:17" ht="31.5" x14ac:dyDescent="0.25">
      <c r="A25" s="15">
        <f t="shared" si="0"/>
        <v>162</v>
      </c>
      <c r="B25" s="16" t="s">
        <v>1346</v>
      </c>
      <c r="C25" s="16" t="s">
        <v>394</v>
      </c>
      <c r="D25" s="16" t="s">
        <v>395</v>
      </c>
      <c r="E25" s="16" t="s">
        <v>1018</v>
      </c>
      <c r="F25" s="16" t="s">
        <v>959</v>
      </c>
      <c r="G25" s="16" t="s">
        <v>1019</v>
      </c>
      <c r="H25" s="16" t="s">
        <v>978</v>
      </c>
      <c r="I25" s="16" t="s">
        <v>1020</v>
      </c>
      <c r="J25" s="16" t="s">
        <v>978</v>
      </c>
      <c r="K25" s="16" t="s">
        <v>1021</v>
      </c>
      <c r="L25" s="16" t="s">
        <v>963</v>
      </c>
      <c r="M25" s="16" t="s">
        <v>1254</v>
      </c>
      <c r="N25" s="17">
        <v>1100</v>
      </c>
      <c r="O25" s="17">
        <v>1100</v>
      </c>
      <c r="P25" s="17">
        <v>0</v>
      </c>
      <c r="Q25" s="15" t="s">
        <v>1273</v>
      </c>
    </row>
    <row r="26" spans="1:17" ht="31.5" x14ac:dyDescent="0.25">
      <c r="A26" s="15">
        <f t="shared" si="0"/>
        <v>163</v>
      </c>
      <c r="B26" s="16" t="s">
        <v>1348</v>
      </c>
      <c r="C26" s="16" t="s">
        <v>1023</v>
      </c>
      <c r="D26" s="16" t="s">
        <v>1024</v>
      </c>
      <c r="E26" s="16" t="s">
        <v>1025</v>
      </c>
      <c r="F26" s="16" t="s">
        <v>1026</v>
      </c>
      <c r="G26" s="16" t="s">
        <v>1027</v>
      </c>
      <c r="H26" s="16" t="s">
        <v>969</v>
      </c>
      <c r="I26" s="16" t="s">
        <v>1028</v>
      </c>
      <c r="J26" s="16" t="s">
        <v>959</v>
      </c>
      <c r="K26" s="16" t="s">
        <v>1029</v>
      </c>
      <c r="L26" s="16" t="s">
        <v>963</v>
      </c>
      <c r="M26" s="16"/>
      <c r="N26" s="17">
        <v>4500</v>
      </c>
      <c r="O26" s="17">
        <v>4500</v>
      </c>
      <c r="P26" s="17">
        <v>0</v>
      </c>
      <c r="Q26" s="15" t="s">
        <v>1273</v>
      </c>
    </row>
    <row r="27" spans="1:17" ht="31.5" x14ac:dyDescent="0.25">
      <c r="A27" s="15">
        <f t="shared" si="0"/>
        <v>164</v>
      </c>
      <c r="B27" s="16" t="s">
        <v>1349</v>
      </c>
      <c r="C27" s="16" t="s">
        <v>42</v>
      </c>
      <c r="D27" s="16" t="s">
        <v>43</v>
      </c>
      <c r="E27" s="16" t="s">
        <v>1031</v>
      </c>
      <c r="F27" s="16" t="s">
        <v>476</v>
      </c>
      <c r="G27" s="16" t="s">
        <v>1032</v>
      </c>
      <c r="H27" s="16" t="s">
        <v>969</v>
      </c>
      <c r="I27" s="16" t="s">
        <v>1033</v>
      </c>
      <c r="J27" s="16" t="s">
        <v>969</v>
      </c>
      <c r="K27" s="16" t="s">
        <v>1034</v>
      </c>
      <c r="L27" s="16" t="s">
        <v>1035</v>
      </c>
      <c r="M27" s="16" t="s">
        <v>1256</v>
      </c>
      <c r="N27" s="17">
        <v>6625.4</v>
      </c>
      <c r="O27" s="17">
        <v>6625.4</v>
      </c>
      <c r="P27" s="17">
        <v>0</v>
      </c>
      <c r="Q27" s="15" t="s">
        <v>1272</v>
      </c>
    </row>
    <row r="28" spans="1:17" ht="31.5" x14ac:dyDescent="0.25">
      <c r="A28" s="15">
        <f t="shared" si="0"/>
        <v>165</v>
      </c>
      <c r="B28" s="16" t="s">
        <v>1166</v>
      </c>
      <c r="C28" s="16" t="s">
        <v>21</v>
      </c>
      <c r="D28" s="16" t="s">
        <v>22</v>
      </c>
      <c r="E28" s="16" t="s">
        <v>339</v>
      </c>
      <c r="F28" s="16" t="s">
        <v>340</v>
      </c>
      <c r="G28" s="16" t="s">
        <v>1037</v>
      </c>
      <c r="H28" s="16" t="s">
        <v>1038</v>
      </c>
      <c r="I28" s="16" t="s">
        <v>1039</v>
      </c>
      <c r="J28" s="16" t="s">
        <v>1038</v>
      </c>
      <c r="K28" s="16" t="s">
        <v>1040</v>
      </c>
      <c r="L28" s="16" t="s">
        <v>1041</v>
      </c>
      <c r="M28" s="16" t="s">
        <v>1198</v>
      </c>
      <c r="N28" s="17">
        <v>9983.2000000000007</v>
      </c>
      <c r="O28" s="17">
        <v>9983.2000000000007</v>
      </c>
      <c r="P28" s="17">
        <v>0</v>
      </c>
      <c r="Q28" s="15" t="s">
        <v>1190</v>
      </c>
    </row>
    <row r="29" spans="1:17" ht="31.5" x14ac:dyDescent="0.25">
      <c r="A29" s="15">
        <f t="shared" si="0"/>
        <v>166</v>
      </c>
      <c r="B29" s="16" t="s">
        <v>1166</v>
      </c>
      <c r="C29" s="16" t="s">
        <v>21</v>
      </c>
      <c r="D29" s="16" t="s">
        <v>22</v>
      </c>
      <c r="E29" s="16" t="s">
        <v>339</v>
      </c>
      <c r="F29" s="16" t="s">
        <v>340</v>
      </c>
      <c r="G29" s="16" t="s">
        <v>1043</v>
      </c>
      <c r="H29" s="16" t="s">
        <v>1038</v>
      </c>
      <c r="I29" s="16" t="s">
        <v>1044</v>
      </c>
      <c r="J29" s="16" t="s">
        <v>1038</v>
      </c>
      <c r="K29" s="16" t="s">
        <v>1045</v>
      </c>
      <c r="L29" s="16" t="s">
        <v>1041</v>
      </c>
      <c r="M29" s="16" t="s">
        <v>1199</v>
      </c>
      <c r="N29" s="17">
        <v>9983.2000000000007</v>
      </c>
      <c r="O29" s="17">
        <v>9983.2000000000007</v>
      </c>
      <c r="P29" s="17">
        <v>0</v>
      </c>
      <c r="Q29" s="15" t="s">
        <v>1190</v>
      </c>
    </row>
    <row r="30" spans="1:17" ht="21" x14ac:dyDescent="0.25">
      <c r="A30" s="15">
        <f t="shared" si="0"/>
        <v>167</v>
      </c>
      <c r="B30" s="16" t="s">
        <v>1350</v>
      </c>
      <c r="C30" s="16" t="s">
        <v>1047</v>
      </c>
      <c r="D30" s="16" t="s">
        <v>1048</v>
      </c>
      <c r="E30" s="16" t="s">
        <v>1049</v>
      </c>
      <c r="F30" s="16" t="s">
        <v>540</v>
      </c>
      <c r="G30" s="16" t="s">
        <v>1050</v>
      </c>
      <c r="H30" s="16" t="s">
        <v>1051</v>
      </c>
      <c r="I30" s="16" t="s">
        <v>1052</v>
      </c>
      <c r="J30" s="16" t="s">
        <v>1051</v>
      </c>
      <c r="K30" s="16" t="s">
        <v>1053</v>
      </c>
      <c r="L30" s="16" t="s">
        <v>1041</v>
      </c>
      <c r="M30" s="16" t="s">
        <v>1257</v>
      </c>
      <c r="N30" s="17">
        <v>10857.5</v>
      </c>
      <c r="O30" s="17">
        <v>10857.5</v>
      </c>
      <c r="P30" s="17">
        <v>0</v>
      </c>
      <c r="Q30" s="15" t="s">
        <v>1278</v>
      </c>
    </row>
    <row r="31" spans="1:17" ht="21" x14ac:dyDescent="0.25">
      <c r="A31" s="15">
        <f t="shared" si="0"/>
        <v>168</v>
      </c>
      <c r="B31" s="16" t="s">
        <v>1320</v>
      </c>
      <c r="C31" s="16" t="s">
        <v>72</v>
      </c>
      <c r="D31" s="16" t="s">
        <v>73</v>
      </c>
      <c r="E31" s="16" t="s">
        <v>136</v>
      </c>
      <c r="F31" s="16" t="s">
        <v>137</v>
      </c>
      <c r="G31" s="16" t="s">
        <v>1055</v>
      </c>
      <c r="H31" s="16" t="s">
        <v>1051</v>
      </c>
      <c r="I31" s="16" t="s">
        <v>1056</v>
      </c>
      <c r="J31" s="16" t="s">
        <v>1051</v>
      </c>
      <c r="K31" s="16" t="s">
        <v>1057</v>
      </c>
      <c r="L31" s="16" t="s">
        <v>1041</v>
      </c>
      <c r="M31" s="16" t="s">
        <v>1300</v>
      </c>
      <c r="N31" s="17">
        <v>40000</v>
      </c>
      <c r="O31" s="17">
        <v>40000</v>
      </c>
      <c r="P31" s="17">
        <v>0</v>
      </c>
      <c r="Q31" s="15" t="s">
        <v>1156</v>
      </c>
    </row>
    <row r="32" spans="1:17" ht="21" x14ac:dyDescent="0.25">
      <c r="A32" s="15">
        <f t="shared" si="0"/>
        <v>169</v>
      </c>
      <c r="B32" s="16" t="s">
        <v>1320</v>
      </c>
      <c r="C32" s="16" t="s">
        <v>72</v>
      </c>
      <c r="D32" s="16" t="s">
        <v>73</v>
      </c>
      <c r="E32" s="16" t="s">
        <v>136</v>
      </c>
      <c r="F32" s="16" t="s">
        <v>137</v>
      </c>
      <c r="G32" s="16" t="s">
        <v>1059</v>
      </c>
      <c r="H32" s="16" t="s">
        <v>1051</v>
      </c>
      <c r="I32" s="16" t="s">
        <v>1060</v>
      </c>
      <c r="J32" s="16" t="s">
        <v>1051</v>
      </c>
      <c r="K32" s="16" t="s">
        <v>1061</v>
      </c>
      <c r="L32" s="16" t="s">
        <v>1041</v>
      </c>
      <c r="M32" s="16" t="s">
        <v>1300</v>
      </c>
      <c r="N32" s="17">
        <v>18666.66</v>
      </c>
      <c r="O32" s="17">
        <v>18666.66</v>
      </c>
      <c r="P32" s="17">
        <v>0</v>
      </c>
      <c r="Q32" s="15" t="s">
        <v>1156</v>
      </c>
    </row>
    <row r="33" spans="1:17" ht="42" x14ac:dyDescent="0.25">
      <c r="A33" s="15">
        <f t="shared" si="0"/>
        <v>170</v>
      </c>
      <c r="B33" s="16" t="s">
        <v>1330</v>
      </c>
      <c r="C33" s="16" t="s">
        <v>221</v>
      </c>
      <c r="D33" s="16" t="s">
        <v>222</v>
      </c>
      <c r="E33" s="16" t="s">
        <v>1063</v>
      </c>
      <c r="F33" s="16" t="s">
        <v>1064</v>
      </c>
      <c r="G33" s="16" t="s">
        <v>1065</v>
      </c>
      <c r="H33" s="16" t="s">
        <v>1051</v>
      </c>
      <c r="I33" s="16" t="s">
        <v>1066</v>
      </c>
      <c r="J33" s="16" t="s">
        <v>1051</v>
      </c>
      <c r="K33" s="16" t="s">
        <v>1067</v>
      </c>
      <c r="L33" s="16" t="s">
        <v>1041</v>
      </c>
      <c r="M33" s="16" t="s">
        <v>1258</v>
      </c>
      <c r="N33" s="17">
        <v>11857.6</v>
      </c>
      <c r="O33" s="17">
        <v>11857.6</v>
      </c>
      <c r="P33" s="17">
        <v>0</v>
      </c>
      <c r="Q33" s="15" t="s">
        <v>1276</v>
      </c>
    </row>
    <row r="34" spans="1:17" ht="21" x14ac:dyDescent="0.25">
      <c r="A34" s="15">
        <f t="shared" si="0"/>
        <v>171</v>
      </c>
      <c r="B34" s="16" t="s">
        <v>1320</v>
      </c>
      <c r="C34" s="16" t="s">
        <v>72</v>
      </c>
      <c r="D34" s="16" t="s">
        <v>73</v>
      </c>
      <c r="E34" s="16" t="s">
        <v>136</v>
      </c>
      <c r="F34" s="16" t="s">
        <v>137</v>
      </c>
      <c r="G34" s="16" t="s">
        <v>1069</v>
      </c>
      <c r="H34" s="16" t="s">
        <v>1051</v>
      </c>
      <c r="I34" s="16" t="s">
        <v>1070</v>
      </c>
      <c r="J34" s="16" t="s">
        <v>1051</v>
      </c>
      <c r="K34" s="16" t="s">
        <v>1071</v>
      </c>
      <c r="L34" s="16" t="s">
        <v>1041</v>
      </c>
      <c r="M34" s="16" t="s">
        <v>1300</v>
      </c>
      <c r="N34" s="17">
        <v>40000</v>
      </c>
      <c r="O34" s="17">
        <v>40000</v>
      </c>
      <c r="P34" s="17">
        <v>0</v>
      </c>
      <c r="Q34" s="15" t="s">
        <v>1156</v>
      </c>
    </row>
    <row r="35" spans="1:17" ht="42" x14ac:dyDescent="0.25">
      <c r="A35" s="15">
        <f t="shared" si="0"/>
        <v>172</v>
      </c>
      <c r="B35" s="16" t="s">
        <v>1336</v>
      </c>
      <c r="C35" s="16" t="s">
        <v>149</v>
      </c>
      <c r="D35" s="16" t="s">
        <v>150</v>
      </c>
      <c r="E35" s="16" t="s">
        <v>699</v>
      </c>
      <c r="F35" s="16" t="s">
        <v>700</v>
      </c>
      <c r="G35" s="16" t="s">
        <v>1073</v>
      </c>
      <c r="H35" s="16" t="s">
        <v>1051</v>
      </c>
      <c r="I35" s="16" t="s">
        <v>1074</v>
      </c>
      <c r="J35" s="16" t="s">
        <v>1051</v>
      </c>
      <c r="K35" s="16" t="s">
        <v>1075</v>
      </c>
      <c r="L35" s="16" t="s">
        <v>1041</v>
      </c>
      <c r="M35" s="16" t="s">
        <v>1355</v>
      </c>
      <c r="N35" s="17">
        <v>3322</v>
      </c>
      <c r="O35" s="17">
        <v>3322</v>
      </c>
      <c r="P35" s="17">
        <v>0</v>
      </c>
      <c r="Q35" s="15" t="s">
        <v>1274</v>
      </c>
    </row>
    <row r="36" spans="1:17" ht="52.5" x14ac:dyDescent="0.25">
      <c r="A36" s="15">
        <f t="shared" si="0"/>
        <v>173</v>
      </c>
      <c r="B36" s="16" t="s">
        <v>1351</v>
      </c>
      <c r="C36" s="16" t="s">
        <v>1077</v>
      </c>
      <c r="D36" s="16" t="s">
        <v>1078</v>
      </c>
      <c r="E36" s="16" t="s">
        <v>1079</v>
      </c>
      <c r="F36" s="16" t="s">
        <v>162</v>
      </c>
      <c r="G36" s="16" t="s">
        <v>1080</v>
      </c>
      <c r="H36" s="16" t="s">
        <v>1051</v>
      </c>
      <c r="I36" s="16" t="s">
        <v>1081</v>
      </c>
      <c r="J36" s="16" t="s">
        <v>1051</v>
      </c>
      <c r="K36" s="16" t="s">
        <v>1082</v>
      </c>
      <c r="L36" s="16" t="s">
        <v>1041</v>
      </c>
      <c r="M36" s="16" t="s">
        <v>1259</v>
      </c>
      <c r="N36" s="17">
        <v>10053.26</v>
      </c>
      <c r="O36" s="17">
        <v>10053.26</v>
      </c>
      <c r="P36" s="17">
        <v>0</v>
      </c>
      <c r="Q36" s="15" t="s">
        <v>1277</v>
      </c>
    </row>
    <row r="37" spans="1:17" ht="52.5" x14ac:dyDescent="0.25">
      <c r="A37" s="15">
        <f t="shared" si="0"/>
        <v>174</v>
      </c>
      <c r="B37" s="16" t="s">
        <v>1352</v>
      </c>
      <c r="C37" s="16" t="s">
        <v>1084</v>
      </c>
      <c r="D37" s="16" t="s">
        <v>1085</v>
      </c>
      <c r="E37" s="16" t="s">
        <v>1086</v>
      </c>
      <c r="F37" s="16" t="s">
        <v>1087</v>
      </c>
      <c r="G37" s="16" t="s">
        <v>1088</v>
      </c>
      <c r="H37" s="16" t="s">
        <v>969</v>
      </c>
      <c r="I37" s="16" t="s">
        <v>1089</v>
      </c>
      <c r="J37" s="16" t="s">
        <v>969</v>
      </c>
      <c r="K37" s="16" t="s">
        <v>1090</v>
      </c>
      <c r="L37" s="16" t="s">
        <v>1035</v>
      </c>
      <c r="M37" s="16" t="s">
        <v>1356</v>
      </c>
      <c r="N37" s="17">
        <v>3000</v>
      </c>
      <c r="O37" s="17">
        <v>3000</v>
      </c>
      <c r="P37" s="17">
        <v>0</v>
      </c>
      <c r="Q37" s="15" t="s">
        <v>1281</v>
      </c>
    </row>
    <row r="38" spans="1:17" ht="31.5" x14ac:dyDescent="0.25">
      <c r="A38" s="15">
        <f t="shared" si="0"/>
        <v>175</v>
      </c>
      <c r="B38" s="16" t="s">
        <v>1165</v>
      </c>
      <c r="C38" s="16" t="s">
        <v>212</v>
      </c>
      <c r="D38" s="16" t="s">
        <v>213</v>
      </c>
      <c r="E38" s="16" t="s">
        <v>214</v>
      </c>
      <c r="F38" s="16" t="s">
        <v>75</v>
      </c>
      <c r="G38" s="16" t="s">
        <v>1092</v>
      </c>
      <c r="H38" s="16" t="s">
        <v>1035</v>
      </c>
      <c r="I38" s="16" t="s">
        <v>1093</v>
      </c>
      <c r="J38" s="16" t="s">
        <v>1035</v>
      </c>
      <c r="K38" s="16" t="s">
        <v>1094</v>
      </c>
      <c r="L38" s="16" t="s">
        <v>1041</v>
      </c>
      <c r="M38" s="16" t="s">
        <v>1260</v>
      </c>
      <c r="N38" s="17">
        <v>4491.66</v>
      </c>
      <c r="O38" s="17">
        <v>4491.66</v>
      </c>
      <c r="P38" s="17">
        <v>0</v>
      </c>
      <c r="Q38" s="15" t="s">
        <v>1275</v>
      </c>
    </row>
    <row r="39" spans="1:17" ht="31.5" x14ac:dyDescent="0.25">
      <c r="A39" s="15">
        <f t="shared" si="0"/>
        <v>176</v>
      </c>
      <c r="B39" s="16" t="s">
        <v>1165</v>
      </c>
      <c r="C39" s="16" t="s">
        <v>212</v>
      </c>
      <c r="D39" s="16" t="s">
        <v>213</v>
      </c>
      <c r="E39" s="16" t="s">
        <v>214</v>
      </c>
      <c r="F39" s="16" t="s">
        <v>75</v>
      </c>
      <c r="G39" s="16" t="s">
        <v>1096</v>
      </c>
      <c r="H39" s="16" t="s">
        <v>1035</v>
      </c>
      <c r="I39" s="16" t="s">
        <v>1097</v>
      </c>
      <c r="J39" s="16" t="s">
        <v>1035</v>
      </c>
      <c r="K39" s="16" t="s">
        <v>1098</v>
      </c>
      <c r="L39" s="16" t="s">
        <v>1041</v>
      </c>
      <c r="M39" s="16" t="s">
        <v>1261</v>
      </c>
      <c r="N39" s="17">
        <v>3144.16</v>
      </c>
      <c r="O39" s="17">
        <v>3144.16</v>
      </c>
      <c r="P39" s="17">
        <v>0</v>
      </c>
      <c r="Q39" s="15" t="s">
        <v>1275</v>
      </c>
    </row>
    <row r="40" spans="1:17" ht="31.5" x14ac:dyDescent="0.25">
      <c r="A40" s="15">
        <f t="shared" si="0"/>
        <v>177</v>
      </c>
      <c r="B40" s="16" t="s">
        <v>1165</v>
      </c>
      <c r="C40" s="16" t="s">
        <v>212</v>
      </c>
      <c r="D40" s="16" t="s">
        <v>213</v>
      </c>
      <c r="E40" s="16" t="s">
        <v>214</v>
      </c>
      <c r="F40" s="16" t="s">
        <v>75</v>
      </c>
      <c r="G40" s="16" t="s">
        <v>1100</v>
      </c>
      <c r="H40" s="16" t="s">
        <v>1051</v>
      </c>
      <c r="I40" s="16" t="s">
        <v>1101</v>
      </c>
      <c r="J40" s="16" t="s">
        <v>1051</v>
      </c>
      <c r="K40" s="16" t="s">
        <v>1102</v>
      </c>
      <c r="L40" s="16" t="s">
        <v>1041</v>
      </c>
      <c r="M40" s="16" t="s">
        <v>1262</v>
      </c>
      <c r="N40" s="17">
        <v>4491.66</v>
      </c>
      <c r="O40" s="17">
        <v>4491.66</v>
      </c>
      <c r="P40" s="17">
        <v>0</v>
      </c>
      <c r="Q40" s="15" t="s">
        <v>1275</v>
      </c>
    </row>
    <row r="41" spans="1:17" ht="42" x14ac:dyDescent="0.25">
      <c r="A41" s="15">
        <f t="shared" si="0"/>
        <v>178</v>
      </c>
      <c r="B41" s="16" t="s">
        <v>1180</v>
      </c>
      <c r="C41" s="16" t="s">
        <v>221</v>
      </c>
      <c r="D41" s="16" t="s">
        <v>222</v>
      </c>
      <c r="E41" s="16" t="s">
        <v>1104</v>
      </c>
      <c r="F41" s="16" t="s">
        <v>353</v>
      </c>
      <c r="G41" s="16" t="s">
        <v>1105</v>
      </c>
      <c r="H41" s="16" t="s">
        <v>959</v>
      </c>
      <c r="I41" s="16" t="s">
        <v>1106</v>
      </c>
      <c r="J41" s="16" t="s">
        <v>1107</v>
      </c>
      <c r="K41" s="16" t="s">
        <v>1108</v>
      </c>
      <c r="L41" s="16" t="s">
        <v>1035</v>
      </c>
      <c r="M41" s="16" t="s">
        <v>1263</v>
      </c>
      <c r="N41" s="17">
        <v>13000</v>
      </c>
      <c r="O41" s="17">
        <v>13000</v>
      </c>
      <c r="P41" s="17">
        <v>0</v>
      </c>
      <c r="Q41" s="15" t="s">
        <v>1276</v>
      </c>
    </row>
    <row r="42" spans="1:17" ht="42" x14ac:dyDescent="0.25">
      <c r="A42" s="15">
        <f t="shared" si="0"/>
        <v>179</v>
      </c>
      <c r="B42" s="16" t="s">
        <v>1180</v>
      </c>
      <c r="C42" s="16" t="s">
        <v>221</v>
      </c>
      <c r="D42" s="16" t="s">
        <v>222</v>
      </c>
      <c r="E42" s="16" t="s">
        <v>529</v>
      </c>
      <c r="F42" s="16" t="s">
        <v>353</v>
      </c>
      <c r="G42" s="16" t="s">
        <v>1110</v>
      </c>
      <c r="H42" s="16" t="s">
        <v>959</v>
      </c>
      <c r="I42" s="16" t="s">
        <v>1111</v>
      </c>
      <c r="J42" s="16" t="s">
        <v>1107</v>
      </c>
      <c r="K42" s="16" t="s">
        <v>1112</v>
      </c>
      <c r="L42" s="16" t="s">
        <v>1035</v>
      </c>
      <c r="M42" s="16" t="s">
        <v>1263</v>
      </c>
      <c r="N42" s="17">
        <v>6614.06</v>
      </c>
      <c r="O42" s="17">
        <v>6614.06</v>
      </c>
      <c r="P42" s="17">
        <v>0</v>
      </c>
      <c r="Q42" s="15" t="s">
        <v>1276</v>
      </c>
    </row>
    <row r="43" spans="1:17" ht="31.5" x14ac:dyDescent="0.25">
      <c r="A43" s="15">
        <f t="shared" si="0"/>
        <v>180</v>
      </c>
      <c r="B43" s="16" t="s">
        <v>1226</v>
      </c>
      <c r="C43" s="16" t="s">
        <v>680</v>
      </c>
      <c r="D43" s="16" t="s">
        <v>681</v>
      </c>
      <c r="E43" s="16" t="s">
        <v>682</v>
      </c>
      <c r="F43" s="16" t="s">
        <v>683</v>
      </c>
      <c r="G43" s="16" t="s">
        <v>1114</v>
      </c>
      <c r="H43" s="16" t="s">
        <v>1051</v>
      </c>
      <c r="I43" s="16" t="s">
        <v>1115</v>
      </c>
      <c r="J43" s="16" t="s">
        <v>1051</v>
      </c>
      <c r="K43" s="16" t="s">
        <v>1116</v>
      </c>
      <c r="L43" s="16" t="s">
        <v>1041</v>
      </c>
      <c r="M43" s="16" t="s">
        <v>1264</v>
      </c>
      <c r="N43" s="17">
        <v>15066</v>
      </c>
      <c r="O43" s="17">
        <v>15066</v>
      </c>
      <c r="P43" s="17">
        <v>0</v>
      </c>
      <c r="Q43" s="15" t="s">
        <v>1278</v>
      </c>
    </row>
    <row r="44" spans="1:17" ht="31.5" x14ac:dyDescent="0.25">
      <c r="A44" s="15">
        <f t="shared" si="0"/>
        <v>181</v>
      </c>
      <c r="B44" s="16" t="s">
        <v>1353</v>
      </c>
      <c r="C44" s="16" t="s">
        <v>95</v>
      </c>
      <c r="D44" s="16" t="s">
        <v>96</v>
      </c>
      <c r="E44" s="16" t="s">
        <v>1118</v>
      </c>
      <c r="F44" s="16" t="s">
        <v>1119</v>
      </c>
      <c r="G44" s="16" t="s">
        <v>1120</v>
      </c>
      <c r="H44" s="16" t="s">
        <v>1035</v>
      </c>
      <c r="I44" s="16" t="s">
        <v>1121</v>
      </c>
      <c r="J44" s="16" t="s">
        <v>1035</v>
      </c>
      <c r="K44" s="16" t="s">
        <v>1122</v>
      </c>
      <c r="L44" s="16" t="s">
        <v>1041</v>
      </c>
      <c r="M44" s="16" t="s">
        <v>1357</v>
      </c>
      <c r="N44" s="17">
        <v>9545.35</v>
      </c>
      <c r="O44" s="17">
        <v>9545.35</v>
      </c>
      <c r="P44" s="17">
        <v>0</v>
      </c>
      <c r="Q44" s="15" t="s">
        <v>1158</v>
      </c>
    </row>
    <row r="45" spans="1:17" ht="31.5" x14ac:dyDescent="0.25">
      <c r="A45" s="15">
        <f t="shared" si="0"/>
        <v>182</v>
      </c>
      <c r="B45" s="16" t="s">
        <v>1335</v>
      </c>
      <c r="C45" s="16" t="s">
        <v>680</v>
      </c>
      <c r="D45" s="16" t="s">
        <v>681</v>
      </c>
      <c r="E45" s="16" t="s">
        <v>682</v>
      </c>
      <c r="F45" s="16" t="s">
        <v>683</v>
      </c>
      <c r="G45" s="16" t="s">
        <v>1124</v>
      </c>
      <c r="H45" s="16" t="s">
        <v>1051</v>
      </c>
      <c r="I45" s="16" t="s">
        <v>1125</v>
      </c>
      <c r="J45" s="16" t="s">
        <v>1051</v>
      </c>
      <c r="K45" s="16" t="s">
        <v>1126</v>
      </c>
      <c r="L45" s="16" t="s">
        <v>1041</v>
      </c>
      <c r="M45" s="16" t="s">
        <v>1265</v>
      </c>
      <c r="N45" s="17">
        <v>5022</v>
      </c>
      <c r="O45" s="17">
        <v>5022</v>
      </c>
      <c r="P45" s="17">
        <v>0</v>
      </c>
      <c r="Q45" s="15" t="s">
        <v>1278</v>
      </c>
    </row>
    <row r="46" spans="1:17" ht="42" x14ac:dyDescent="0.25">
      <c r="A46" s="15">
        <f t="shared" si="0"/>
        <v>183</v>
      </c>
      <c r="B46" s="16" t="s">
        <v>1330</v>
      </c>
      <c r="C46" s="16" t="s">
        <v>221</v>
      </c>
      <c r="D46" s="16" t="s">
        <v>222</v>
      </c>
      <c r="E46" s="16" t="s">
        <v>529</v>
      </c>
      <c r="F46" s="16" t="s">
        <v>353</v>
      </c>
      <c r="G46" s="16" t="s">
        <v>1128</v>
      </c>
      <c r="H46" s="16" t="s">
        <v>1107</v>
      </c>
      <c r="I46" s="16" t="s">
        <v>1129</v>
      </c>
      <c r="J46" s="16" t="s">
        <v>1130</v>
      </c>
      <c r="K46" s="16" t="s">
        <v>1131</v>
      </c>
      <c r="L46" s="16" t="s">
        <v>1035</v>
      </c>
      <c r="M46" s="16" t="s">
        <v>1266</v>
      </c>
      <c r="N46" s="17">
        <v>4706.34</v>
      </c>
      <c r="O46" s="17">
        <v>4706.34</v>
      </c>
      <c r="P46" s="17">
        <v>0</v>
      </c>
      <c r="Q46" s="15" t="s">
        <v>1276</v>
      </c>
    </row>
    <row r="47" spans="1:17" ht="42" x14ac:dyDescent="0.25">
      <c r="A47" s="15">
        <f t="shared" si="0"/>
        <v>184</v>
      </c>
      <c r="B47" s="16" t="s">
        <v>1330</v>
      </c>
      <c r="C47" s="16" t="s">
        <v>221</v>
      </c>
      <c r="D47" s="16" t="s">
        <v>222</v>
      </c>
      <c r="E47" s="16" t="s">
        <v>372</v>
      </c>
      <c r="F47" s="16" t="s">
        <v>353</v>
      </c>
      <c r="G47" s="16" t="s">
        <v>1133</v>
      </c>
      <c r="H47" s="16" t="s">
        <v>1107</v>
      </c>
      <c r="I47" s="16" t="s">
        <v>1134</v>
      </c>
      <c r="J47" s="16" t="s">
        <v>1107</v>
      </c>
      <c r="K47" s="16" t="s">
        <v>1135</v>
      </c>
      <c r="L47" s="16" t="s">
        <v>1035</v>
      </c>
      <c r="M47" s="16" t="s">
        <v>1266</v>
      </c>
      <c r="N47" s="17">
        <v>7872.63</v>
      </c>
      <c r="O47" s="17">
        <v>7872.63</v>
      </c>
      <c r="P47" s="17">
        <v>0</v>
      </c>
      <c r="Q47" s="15" t="s">
        <v>1276</v>
      </c>
    </row>
    <row r="48" spans="1:17" ht="31.5" x14ac:dyDescent="0.25">
      <c r="A48" s="15">
        <f t="shared" si="0"/>
        <v>185</v>
      </c>
      <c r="B48" s="16" t="s">
        <v>1319</v>
      </c>
      <c r="C48" s="16" t="s">
        <v>50</v>
      </c>
      <c r="D48" s="16" t="s">
        <v>51</v>
      </c>
      <c r="E48" s="16" t="s">
        <v>1137</v>
      </c>
      <c r="F48" s="16" t="s">
        <v>1138</v>
      </c>
      <c r="G48" s="16" t="s">
        <v>1139</v>
      </c>
      <c r="H48" s="16" t="s">
        <v>1035</v>
      </c>
      <c r="I48" s="16" t="s">
        <v>1140</v>
      </c>
      <c r="J48" s="16" t="s">
        <v>1035</v>
      </c>
      <c r="K48" s="16" t="s">
        <v>1141</v>
      </c>
      <c r="L48" s="16" t="s">
        <v>1041</v>
      </c>
      <c r="M48" s="16" t="s">
        <v>1267</v>
      </c>
      <c r="N48" s="17">
        <v>44349.48</v>
      </c>
      <c r="O48" s="17">
        <v>44349.48</v>
      </c>
      <c r="P48" s="17">
        <v>0</v>
      </c>
      <c r="Q48" s="15" t="s">
        <v>1157</v>
      </c>
    </row>
    <row r="49" spans="1:17" ht="31.5" x14ac:dyDescent="0.25">
      <c r="A49" s="15">
        <f t="shared" si="0"/>
        <v>186</v>
      </c>
      <c r="B49" s="16" t="s">
        <v>1182</v>
      </c>
      <c r="C49" s="16" t="s">
        <v>249</v>
      </c>
      <c r="D49" s="16" t="s">
        <v>250</v>
      </c>
      <c r="E49" s="16" t="s">
        <v>251</v>
      </c>
      <c r="F49" s="16" t="s">
        <v>252</v>
      </c>
      <c r="G49" s="16" t="s">
        <v>1143</v>
      </c>
      <c r="H49" s="16" t="s">
        <v>1038</v>
      </c>
      <c r="I49" s="16" t="s">
        <v>1144</v>
      </c>
      <c r="J49" s="16" t="s">
        <v>1038</v>
      </c>
      <c r="K49" s="16" t="s">
        <v>1145</v>
      </c>
      <c r="L49" s="16" t="s">
        <v>1041</v>
      </c>
      <c r="M49" s="16" t="s">
        <v>1268</v>
      </c>
      <c r="N49" s="17">
        <v>6540.69</v>
      </c>
      <c r="O49" s="17">
        <v>6540.69</v>
      </c>
      <c r="P49" s="17">
        <v>0</v>
      </c>
      <c r="Q49" s="15" t="s">
        <v>1158</v>
      </c>
    </row>
    <row r="50" spans="1:17" ht="31.5" x14ac:dyDescent="0.25">
      <c r="A50" s="15">
        <f t="shared" si="0"/>
        <v>187</v>
      </c>
      <c r="B50" s="20" t="s">
        <v>1182</v>
      </c>
      <c r="C50" s="16" t="s">
        <v>249</v>
      </c>
      <c r="D50" s="16" t="s">
        <v>250</v>
      </c>
      <c r="E50" s="16" t="s">
        <v>251</v>
      </c>
      <c r="F50" s="16" t="s">
        <v>252</v>
      </c>
      <c r="G50" s="16" t="s">
        <v>1147</v>
      </c>
      <c r="H50" s="16" t="s">
        <v>1038</v>
      </c>
      <c r="I50" s="16" t="s">
        <v>1148</v>
      </c>
      <c r="J50" s="16" t="s">
        <v>1038</v>
      </c>
      <c r="K50" s="16" t="s">
        <v>1149</v>
      </c>
      <c r="L50" s="16" t="s">
        <v>1041</v>
      </c>
      <c r="M50" s="16" t="s">
        <v>1269</v>
      </c>
      <c r="N50" s="17">
        <v>6540.69</v>
      </c>
      <c r="O50" s="17">
        <v>6540.69</v>
      </c>
      <c r="P50" s="17">
        <v>0</v>
      </c>
      <c r="Q50" s="15" t="s">
        <v>1158</v>
      </c>
    </row>
    <row r="51" spans="1:17" ht="31.5" x14ac:dyDescent="0.25">
      <c r="A51" s="15">
        <f t="shared" si="0"/>
        <v>188</v>
      </c>
      <c r="B51" s="16" t="s">
        <v>1353</v>
      </c>
      <c r="C51" s="16" t="s">
        <v>95</v>
      </c>
      <c r="D51" s="16" t="s">
        <v>96</v>
      </c>
      <c r="E51" s="16" t="s">
        <v>1118</v>
      </c>
      <c r="F51" s="16" t="s">
        <v>1119</v>
      </c>
      <c r="G51" s="16" t="s">
        <v>1151</v>
      </c>
      <c r="H51" s="16" t="s">
        <v>1035</v>
      </c>
      <c r="I51" s="16" t="s">
        <v>1152</v>
      </c>
      <c r="J51" s="16" t="s">
        <v>1035</v>
      </c>
      <c r="K51" s="16" t="s">
        <v>1153</v>
      </c>
      <c r="L51" s="16" t="s">
        <v>1041</v>
      </c>
      <c r="M51" s="16" t="s">
        <v>1270</v>
      </c>
      <c r="N51" s="17">
        <v>9848.92</v>
      </c>
      <c r="O51" s="17">
        <v>9848.92</v>
      </c>
      <c r="P51" s="17">
        <v>0</v>
      </c>
      <c r="Q51" s="15" t="s">
        <v>1158</v>
      </c>
    </row>
  </sheetData>
  <autoFilter ref="A1:Q51" xr:uid="{00000000-0009-0000-0000-000001000000}"/>
  <pageMargins left="0.511811024" right="0.511811024" top="0.78740157499999996" bottom="0.78740157499999996" header="0.31496062000000002" footer="0.31496062000000002"/>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39"/>
  <sheetViews>
    <sheetView topLeftCell="A73" zoomScale="120" zoomScaleNormal="120" workbookViewId="0">
      <selection activeCell="B75" sqref="B75"/>
    </sheetView>
  </sheetViews>
  <sheetFormatPr defaultRowHeight="12.5" x14ac:dyDescent="0.25"/>
  <cols>
    <col min="13" max="13" width="15.81640625" customWidth="1"/>
    <col min="17" max="17" width="31.7265625" bestFit="1" customWidth="1"/>
  </cols>
  <sheetData>
    <row r="1" spans="1:17" ht="12.75" customHeight="1" x14ac:dyDescent="0.25">
      <c r="C1" s="13" t="s">
        <v>4</v>
      </c>
      <c r="D1" s="13" t="s">
        <v>1282</v>
      </c>
      <c r="E1" s="13" t="s">
        <v>1284</v>
      </c>
      <c r="F1" s="13" t="s">
        <v>1285</v>
      </c>
      <c r="G1" s="13" t="s">
        <v>1284</v>
      </c>
      <c r="H1" s="13" t="s">
        <v>1285</v>
      </c>
      <c r="I1" s="13" t="s">
        <v>1284</v>
      </c>
      <c r="J1" s="13" t="s">
        <v>1285</v>
      </c>
      <c r="K1" s="13" t="s">
        <v>1284</v>
      </c>
      <c r="L1" s="13" t="s">
        <v>1285</v>
      </c>
      <c r="M1" s="18" t="s">
        <v>1297</v>
      </c>
    </row>
    <row r="2" spans="1:17" s="9" customFormat="1" ht="31.5" x14ac:dyDescent="0.25">
      <c r="A2" s="15">
        <v>1</v>
      </c>
      <c r="B2" s="16" t="s">
        <v>1166</v>
      </c>
      <c r="C2" s="16" t="s">
        <v>21</v>
      </c>
      <c r="D2" s="16" t="s">
        <v>22</v>
      </c>
      <c r="E2" s="16" t="s">
        <v>23</v>
      </c>
      <c r="F2" s="16" t="s">
        <v>24</v>
      </c>
      <c r="G2" s="16" t="s">
        <v>25</v>
      </c>
      <c r="H2" s="16" t="s">
        <v>26</v>
      </c>
      <c r="I2" s="16" t="s">
        <v>27</v>
      </c>
      <c r="J2" s="16" t="s">
        <v>28</v>
      </c>
      <c r="K2" s="16" t="s">
        <v>29</v>
      </c>
      <c r="L2" s="16" t="s">
        <v>30</v>
      </c>
      <c r="M2" s="16" t="s">
        <v>1191</v>
      </c>
      <c r="N2" s="17">
        <v>0</v>
      </c>
      <c r="O2" s="17">
        <v>8610.34</v>
      </c>
      <c r="P2" s="17">
        <v>8610.34</v>
      </c>
      <c r="Q2" s="15" t="s">
        <v>1190</v>
      </c>
    </row>
    <row r="3" spans="1:17" s="9" customFormat="1" ht="31.5" x14ac:dyDescent="0.25">
      <c r="A3" s="15">
        <f>A2+1</f>
        <v>2</v>
      </c>
      <c r="B3" s="16" t="s">
        <v>1163</v>
      </c>
      <c r="C3" s="16" t="s">
        <v>33</v>
      </c>
      <c r="D3" s="16" t="s">
        <v>34</v>
      </c>
      <c r="E3" s="16" t="s">
        <v>35</v>
      </c>
      <c r="F3" s="16" t="s">
        <v>36</v>
      </c>
      <c r="G3" s="16" t="s">
        <v>37</v>
      </c>
      <c r="H3" s="16" t="s">
        <v>26</v>
      </c>
      <c r="I3" s="16" t="s">
        <v>38</v>
      </c>
      <c r="J3" s="16" t="s">
        <v>28</v>
      </c>
      <c r="K3" s="16" t="s">
        <v>39</v>
      </c>
      <c r="L3" s="16" t="s">
        <v>30</v>
      </c>
      <c r="M3" s="16" t="s">
        <v>1298</v>
      </c>
      <c r="N3" s="17">
        <v>0</v>
      </c>
      <c r="O3" s="17">
        <v>13597.86</v>
      </c>
      <c r="P3" s="17">
        <v>13597.86</v>
      </c>
      <c r="Q3" s="15" t="s">
        <v>1271</v>
      </c>
    </row>
    <row r="4" spans="1:17" s="9" customFormat="1" ht="31.5" x14ac:dyDescent="0.25">
      <c r="A4" s="15">
        <f t="shared" ref="A4:A67" si="0">A3+1</f>
        <v>3</v>
      </c>
      <c r="B4" s="16" t="s">
        <v>1165</v>
      </c>
      <c r="C4" s="16" t="s">
        <v>42</v>
      </c>
      <c r="D4" s="16" t="s">
        <v>43</v>
      </c>
      <c r="E4" s="16" t="s">
        <v>44</v>
      </c>
      <c r="F4" s="16" t="s">
        <v>45</v>
      </c>
      <c r="G4" s="16" t="s">
        <v>46</v>
      </c>
      <c r="H4" s="16" t="s">
        <v>26</v>
      </c>
      <c r="I4" s="16" t="s">
        <v>47</v>
      </c>
      <c r="J4" s="16" t="s">
        <v>28</v>
      </c>
      <c r="K4" s="16" t="s">
        <v>48</v>
      </c>
      <c r="L4" s="16" t="s">
        <v>30</v>
      </c>
      <c r="M4" s="16" t="s">
        <v>1164</v>
      </c>
      <c r="N4" s="17">
        <v>0</v>
      </c>
      <c r="O4" s="17">
        <v>4160</v>
      </c>
      <c r="P4" s="17">
        <v>4160</v>
      </c>
      <c r="Q4" s="15" t="s">
        <v>1272</v>
      </c>
    </row>
    <row r="5" spans="1:17" s="9" customFormat="1" ht="42" x14ac:dyDescent="0.25">
      <c r="A5" s="15">
        <f t="shared" si="0"/>
        <v>4</v>
      </c>
      <c r="B5" s="16" t="s">
        <v>1319</v>
      </c>
      <c r="C5" s="16" t="s">
        <v>50</v>
      </c>
      <c r="D5" s="16" t="s">
        <v>51</v>
      </c>
      <c r="E5" s="16" t="s">
        <v>52</v>
      </c>
      <c r="F5" s="16" t="s">
        <v>53</v>
      </c>
      <c r="G5" s="16" t="s">
        <v>54</v>
      </c>
      <c r="H5" s="16" t="s">
        <v>26</v>
      </c>
      <c r="I5" s="16" t="s">
        <v>55</v>
      </c>
      <c r="J5" s="16" t="s">
        <v>28</v>
      </c>
      <c r="K5" s="16" t="s">
        <v>56</v>
      </c>
      <c r="L5" s="16" t="s">
        <v>30</v>
      </c>
      <c r="M5" s="16" t="s">
        <v>1299</v>
      </c>
      <c r="N5" s="17">
        <v>0</v>
      </c>
      <c r="O5" s="17">
        <v>5940.13</v>
      </c>
      <c r="P5" s="17">
        <v>5940.13</v>
      </c>
      <c r="Q5" s="15" t="s">
        <v>1157</v>
      </c>
    </row>
    <row r="6" spans="1:17" s="9" customFormat="1" ht="31.5" x14ac:dyDescent="0.25">
      <c r="A6" s="15">
        <f t="shared" si="0"/>
        <v>5</v>
      </c>
      <c r="B6" s="16" t="s">
        <v>1166</v>
      </c>
      <c r="C6" s="16" t="s">
        <v>21</v>
      </c>
      <c r="D6" s="16" t="s">
        <v>22</v>
      </c>
      <c r="E6" s="16" t="s">
        <v>59</v>
      </c>
      <c r="F6" s="16" t="s">
        <v>60</v>
      </c>
      <c r="G6" s="16" t="s">
        <v>61</v>
      </c>
      <c r="H6" s="16" t="s">
        <v>62</v>
      </c>
      <c r="I6" s="16" t="s">
        <v>63</v>
      </c>
      <c r="J6" s="16" t="s">
        <v>62</v>
      </c>
      <c r="K6" s="16" t="s">
        <v>64</v>
      </c>
      <c r="L6" s="16" t="s">
        <v>62</v>
      </c>
      <c r="M6" s="16" t="s">
        <v>1168</v>
      </c>
      <c r="N6" s="17">
        <v>9439.4699999999993</v>
      </c>
      <c r="O6" s="17">
        <v>9439.4699999999993</v>
      </c>
      <c r="P6" s="17">
        <v>0</v>
      </c>
      <c r="Q6" s="15" t="s">
        <v>1190</v>
      </c>
    </row>
    <row r="7" spans="1:17" s="9" customFormat="1" ht="64" customHeight="1" x14ac:dyDescent="0.25">
      <c r="A7" s="15">
        <f t="shared" si="0"/>
        <v>6</v>
      </c>
      <c r="B7" s="16" t="s">
        <v>1166</v>
      </c>
      <c r="C7" s="16" t="s">
        <v>21</v>
      </c>
      <c r="D7" s="16" t="s">
        <v>22</v>
      </c>
      <c r="E7" s="16" t="s">
        <v>59</v>
      </c>
      <c r="F7" s="16" t="s">
        <v>60</v>
      </c>
      <c r="G7" s="16" t="s">
        <v>66</v>
      </c>
      <c r="H7" s="16" t="s">
        <v>67</v>
      </c>
      <c r="I7" s="16" t="s">
        <v>68</v>
      </c>
      <c r="J7" s="16" t="s">
        <v>67</v>
      </c>
      <c r="K7" s="16" t="s">
        <v>69</v>
      </c>
      <c r="L7" s="16" t="s">
        <v>70</v>
      </c>
      <c r="M7" s="16" t="s">
        <v>1167</v>
      </c>
      <c r="N7" s="17">
        <v>9439.4699999999993</v>
      </c>
      <c r="O7" s="17">
        <v>9439.4699999999993</v>
      </c>
      <c r="P7" s="17">
        <v>0</v>
      </c>
      <c r="Q7" s="15" t="s">
        <v>1190</v>
      </c>
    </row>
    <row r="8" spans="1:17" s="9" customFormat="1" ht="42" x14ac:dyDescent="0.25">
      <c r="A8" s="15">
        <f t="shared" si="0"/>
        <v>7</v>
      </c>
      <c r="B8" s="16" t="s">
        <v>1320</v>
      </c>
      <c r="C8" s="16" t="s">
        <v>72</v>
      </c>
      <c r="D8" s="16" t="s">
        <v>73</v>
      </c>
      <c r="E8" s="16" t="s">
        <v>74</v>
      </c>
      <c r="F8" s="16" t="s">
        <v>75</v>
      </c>
      <c r="G8" s="16" t="s">
        <v>76</v>
      </c>
      <c r="H8" s="16" t="s">
        <v>77</v>
      </c>
      <c r="I8" s="16" t="s">
        <v>78</v>
      </c>
      <c r="J8" s="16" t="s">
        <v>79</v>
      </c>
      <c r="K8" s="16" t="s">
        <v>80</v>
      </c>
      <c r="L8" s="16" t="s">
        <v>81</v>
      </c>
      <c r="M8" s="16" t="s">
        <v>1300</v>
      </c>
      <c r="N8" s="17">
        <v>21333.33</v>
      </c>
      <c r="O8" s="17">
        <v>21333.33</v>
      </c>
      <c r="P8" s="17">
        <v>0</v>
      </c>
      <c r="Q8" s="15" t="s">
        <v>1156</v>
      </c>
    </row>
    <row r="9" spans="1:17" s="9" customFormat="1" ht="42" x14ac:dyDescent="0.25">
      <c r="A9" s="15">
        <f t="shared" si="0"/>
        <v>8</v>
      </c>
      <c r="B9" s="16" t="s">
        <v>1321</v>
      </c>
      <c r="C9" s="16" t="s">
        <v>72</v>
      </c>
      <c r="D9" s="16" t="s">
        <v>73</v>
      </c>
      <c r="E9" s="16" t="s">
        <v>74</v>
      </c>
      <c r="F9" s="16" t="s">
        <v>75</v>
      </c>
      <c r="G9" s="16" t="s">
        <v>83</v>
      </c>
      <c r="H9" s="16" t="s">
        <v>77</v>
      </c>
      <c r="I9" s="16" t="s">
        <v>84</v>
      </c>
      <c r="J9" s="16" t="s">
        <v>79</v>
      </c>
      <c r="K9" s="16" t="s">
        <v>85</v>
      </c>
      <c r="L9" s="16" t="s">
        <v>81</v>
      </c>
      <c r="M9" s="16" t="s">
        <v>1300</v>
      </c>
      <c r="N9" s="17">
        <v>40000</v>
      </c>
      <c r="O9" s="17">
        <v>40000</v>
      </c>
      <c r="P9" s="17">
        <v>0</v>
      </c>
      <c r="Q9" s="15" t="s">
        <v>1156</v>
      </c>
    </row>
    <row r="10" spans="1:17" s="9" customFormat="1" ht="21" x14ac:dyDescent="0.25">
      <c r="A10" s="15">
        <f t="shared" si="0"/>
        <v>9</v>
      </c>
      <c r="B10" s="16" t="s">
        <v>1160</v>
      </c>
      <c r="C10" s="16" t="s">
        <v>87</v>
      </c>
      <c r="D10" s="16" t="s">
        <v>88</v>
      </c>
      <c r="E10" s="16" t="s">
        <v>89</v>
      </c>
      <c r="F10" s="16" t="s">
        <v>75</v>
      </c>
      <c r="G10" s="16" t="s">
        <v>90</v>
      </c>
      <c r="H10" s="16" t="s">
        <v>77</v>
      </c>
      <c r="I10" s="16" t="s">
        <v>91</v>
      </c>
      <c r="J10" s="16" t="s">
        <v>79</v>
      </c>
      <c r="K10" s="16" t="s">
        <v>92</v>
      </c>
      <c r="L10" s="16" t="s">
        <v>81</v>
      </c>
      <c r="M10" s="16">
        <v>202200000</v>
      </c>
      <c r="N10" s="17">
        <v>10069.629999999999</v>
      </c>
      <c r="O10" s="17">
        <v>10069.629999999999</v>
      </c>
      <c r="P10" s="17">
        <v>0</v>
      </c>
      <c r="Q10" s="15" t="s">
        <v>1158</v>
      </c>
    </row>
    <row r="11" spans="1:17" s="9" customFormat="1" ht="31.5" x14ac:dyDescent="0.25">
      <c r="A11" s="15">
        <f t="shared" si="0"/>
        <v>10</v>
      </c>
      <c r="B11" s="16" t="s">
        <v>1170</v>
      </c>
      <c r="C11" s="16" t="s">
        <v>95</v>
      </c>
      <c r="D11" s="16" t="s">
        <v>96</v>
      </c>
      <c r="E11" s="16" t="s">
        <v>97</v>
      </c>
      <c r="F11" s="16" t="s">
        <v>60</v>
      </c>
      <c r="G11" s="16" t="s">
        <v>98</v>
      </c>
      <c r="H11" s="16" t="s">
        <v>99</v>
      </c>
      <c r="I11" s="16" t="s">
        <v>100</v>
      </c>
      <c r="J11" s="16" t="s">
        <v>81</v>
      </c>
      <c r="K11" s="16" t="s">
        <v>101</v>
      </c>
      <c r="L11" s="16" t="s">
        <v>81</v>
      </c>
      <c r="M11" s="19">
        <v>202200000000201</v>
      </c>
      <c r="N11" s="17">
        <v>9107.26</v>
      </c>
      <c r="O11" s="17">
        <v>9107.26</v>
      </c>
      <c r="P11" s="17">
        <v>0</v>
      </c>
      <c r="Q11" s="15" t="s">
        <v>1158</v>
      </c>
    </row>
    <row r="12" spans="1:17" s="9" customFormat="1" ht="31.5" x14ac:dyDescent="0.25">
      <c r="A12" s="15">
        <f t="shared" si="0"/>
        <v>11</v>
      </c>
      <c r="B12" s="16" t="s">
        <v>1170</v>
      </c>
      <c r="C12" s="16" t="s">
        <v>95</v>
      </c>
      <c r="D12" s="16" t="s">
        <v>96</v>
      </c>
      <c r="E12" s="16" t="s">
        <v>97</v>
      </c>
      <c r="F12" s="16" t="s">
        <v>60</v>
      </c>
      <c r="G12" s="16" t="s">
        <v>103</v>
      </c>
      <c r="H12" s="16" t="s">
        <v>67</v>
      </c>
      <c r="I12" s="16" t="s">
        <v>104</v>
      </c>
      <c r="J12" s="16" t="s">
        <v>67</v>
      </c>
      <c r="K12" s="16" t="s">
        <v>105</v>
      </c>
      <c r="L12" s="16" t="s">
        <v>70</v>
      </c>
      <c r="M12" s="19">
        <v>202200000000203</v>
      </c>
      <c r="N12" s="17">
        <v>9107.26</v>
      </c>
      <c r="O12" s="17">
        <v>9107.26</v>
      </c>
      <c r="P12" s="17">
        <v>0</v>
      </c>
      <c r="Q12" s="15" t="s">
        <v>1158</v>
      </c>
    </row>
    <row r="13" spans="1:17" s="9" customFormat="1" ht="21" x14ac:dyDescent="0.25">
      <c r="A13" s="15">
        <f t="shared" si="0"/>
        <v>12</v>
      </c>
      <c r="B13" s="16" t="s">
        <v>1160</v>
      </c>
      <c r="C13" s="16" t="s">
        <v>87</v>
      </c>
      <c r="D13" s="16" t="s">
        <v>88</v>
      </c>
      <c r="E13" s="16" t="s">
        <v>89</v>
      </c>
      <c r="F13" s="16" t="s">
        <v>75</v>
      </c>
      <c r="G13" s="16" t="s">
        <v>107</v>
      </c>
      <c r="H13" s="16" t="s">
        <v>67</v>
      </c>
      <c r="I13" s="16" t="s">
        <v>108</v>
      </c>
      <c r="J13" s="16" t="s">
        <v>67</v>
      </c>
      <c r="K13" s="16" t="s">
        <v>109</v>
      </c>
      <c r="L13" s="16" t="s">
        <v>70</v>
      </c>
      <c r="M13" s="16" t="s">
        <v>1161</v>
      </c>
      <c r="N13" s="17">
        <v>10069.629999999999</v>
      </c>
      <c r="O13" s="17">
        <v>10069.629999999999</v>
      </c>
      <c r="P13" s="17">
        <v>0</v>
      </c>
      <c r="Q13" s="15" t="s">
        <v>1158</v>
      </c>
    </row>
    <row r="14" spans="1:17" s="9" customFormat="1" ht="42" x14ac:dyDescent="0.25">
      <c r="A14" s="15">
        <f t="shared" si="0"/>
        <v>13</v>
      </c>
      <c r="B14" s="16" t="s">
        <v>1171</v>
      </c>
      <c r="C14" s="16" t="s">
        <v>50</v>
      </c>
      <c r="D14" s="16" t="s">
        <v>51</v>
      </c>
      <c r="E14" s="16" t="s">
        <v>111</v>
      </c>
      <c r="F14" s="16" t="s">
        <v>75</v>
      </c>
      <c r="G14" s="16" t="s">
        <v>112</v>
      </c>
      <c r="H14" s="16" t="s">
        <v>113</v>
      </c>
      <c r="I14" s="16" t="s">
        <v>114</v>
      </c>
      <c r="J14" s="16" t="s">
        <v>113</v>
      </c>
      <c r="K14" s="16" t="s">
        <v>115</v>
      </c>
      <c r="L14" s="16" t="s">
        <v>116</v>
      </c>
      <c r="M14" s="19">
        <v>202200000000688</v>
      </c>
      <c r="N14" s="17">
        <v>11301.5</v>
      </c>
      <c r="O14" s="17">
        <v>11301.5</v>
      </c>
      <c r="P14" s="17">
        <v>0</v>
      </c>
      <c r="Q14" s="15" t="s">
        <v>1157</v>
      </c>
    </row>
    <row r="15" spans="1:17" s="9" customFormat="1" ht="31.5" x14ac:dyDescent="0.25">
      <c r="A15" s="15">
        <f t="shared" si="0"/>
        <v>14</v>
      </c>
      <c r="B15" s="16" t="s">
        <v>1322</v>
      </c>
      <c r="C15" s="16" t="s">
        <v>119</v>
      </c>
      <c r="D15" s="16" t="s">
        <v>120</v>
      </c>
      <c r="E15" s="16" t="s">
        <v>121</v>
      </c>
      <c r="F15" s="16" t="s">
        <v>122</v>
      </c>
      <c r="G15" s="16" t="s">
        <v>123</v>
      </c>
      <c r="H15" s="16" t="s">
        <v>122</v>
      </c>
      <c r="I15" s="16" t="s">
        <v>124</v>
      </c>
      <c r="J15" s="16" t="s">
        <v>122</v>
      </c>
      <c r="K15" s="16" t="s">
        <v>125</v>
      </c>
      <c r="L15" s="16" t="s">
        <v>126</v>
      </c>
      <c r="M15" s="16" t="s">
        <v>1172</v>
      </c>
      <c r="N15" s="17">
        <v>1575</v>
      </c>
      <c r="O15" s="17">
        <v>1575</v>
      </c>
      <c r="P15" s="17">
        <v>0</v>
      </c>
      <c r="Q15" s="15" t="s">
        <v>1273</v>
      </c>
    </row>
    <row r="16" spans="1:17" s="9" customFormat="1" ht="31.5" x14ac:dyDescent="0.25">
      <c r="A16" s="15">
        <f t="shared" si="0"/>
        <v>15</v>
      </c>
      <c r="B16" s="16" t="s">
        <v>1322</v>
      </c>
      <c r="C16" s="16" t="s">
        <v>129</v>
      </c>
      <c r="D16" s="16" t="s">
        <v>130</v>
      </c>
      <c r="E16" s="16" t="s">
        <v>131</v>
      </c>
      <c r="F16" s="16" t="s">
        <v>122</v>
      </c>
      <c r="G16" s="16" t="s">
        <v>132</v>
      </c>
      <c r="H16" s="16" t="s">
        <v>122</v>
      </c>
      <c r="I16" s="16" t="s">
        <v>133</v>
      </c>
      <c r="J16" s="16" t="s">
        <v>122</v>
      </c>
      <c r="K16" s="16" t="s">
        <v>134</v>
      </c>
      <c r="L16" s="16" t="s">
        <v>126</v>
      </c>
      <c r="M16" s="16" t="s">
        <v>1172</v>
      </c>
      <c r="N16" s="17">
        <v>1575</v>
      </c>
      <c r="O16" s="17">
        <v>1575</v>
      </c>
      <c r="P16" s="17">
        <v>0</v>
      </c>
      <c r="Q16" s="15" t="s">
        <v>1273</v>
      </c>
    </row>
    <row r="17" spans="1:17" s="9" customFormat="1" ht="42" x14ac:dyDescent="0.25">
      <c r="A17" s="15">
        <f t="shared" si="0"/>
        <v>16</v>
      </c>
      <c r="B17" s="16" t="s">
        <v>1320</v>
      </c>
      <c r="C17" s="16" t="s">
        <v>72</v>
      </c>
      <c r="D17" s="16" t="s">
        <v>73</v>
      </c>
      <c r="E17" s="16" t="s">
        <v>136</v>
      </c>
      <c r="F17" s="16" t="s">
        <v>137</v>
      </c>
      <c r="G17" s="16" t="s">
        <v>138</v>
      </c>
      <c r="H17" s="16" t="s">
        <v>139</v>
      </c>
      <c r="I17" s="16" t="s">
        <v>140</v>
      </c>
      <c r="J17" s="16" t="s">
        <v>139</v>
      </c>
      <c r="K17" s="16" t="s">
        <v>141</v>
      </c>
      <c r="L17" s="16" t="s">
        <v>142</v>
      </c>
      <c r="M17" s="16" t="s">
        <v>1300</v>
      </c>
      <c r="N17" s="17">
        <v>40000</v>
      </c>
      <c r="O17" s="17">
        <v>40000</v>
      </c>
      <c r="P17" s="17">
        <v>0</v>
      </c>
      <c r="Q17" s="15" t="s">
        <v>1156</v>
      </c>
    </row>
    <row r="18" spans="1:17" s="9" customFormat="1" ht="31.5" x14ac:dyDescent="0.25">
      <c r="A18" s="15">
        <f t="shared" si="0"/>
        <v>17</v>
      </c>
      <c r="B18" s="16" t="s">
        <v>1170</v>
      </c>
      <c r="C18" s="16" t="s">
        <v>95</v>
      </c>
      <c r="D18" s="16" t="s">
        <v>96</v>
      </c>
      <c r="E18" s="16" t="s">
        <v>97</v>
      </c>
      <c r="F18" s="16" t="s">
        <v>60</v>
      </c>
      <c r="G18" s="16" t="s">
        <v>144</v>
      </c>
      <c r="H18" s="16" t="s">
        <v>145</v>
      </c>
      <c r="I18" s="16" t="s">
        <v>146</v>
      </c>
      <c r="J18" s="16" t="s">
        <v>145</v>
      </c>
      <c r="K18" s="16" t="s">
        <v>147</v>
      </c>
      <c r="L18" s="16" t="s">
        <v>145</v>
      </c>
      <c r="M18" s="16" t="s">
        <v>1173</v>
      </c>
      <c r="N18" s="17">
        <v>9107.26</v>
      </c>
      <c r="O18" s="17">
        <v>9107.26</v>
      </c>
      <c r="P18" s="17">
        <v>0</v>
      </c>
      <c r="Q18" s="15" t="s">
        <v>1158</v>
      </c>
    </row>
    <row r="19" spans="1:17" s="9" customFormat="1" ht="52.5" x14ac:dyDescent="0.25">
      <c r="A19" s="15">
        <f t="shared" si="0"/>
        <v>18</v>
      </c>
      <c r="B19" s="16" t="s">
        <v>1323</v>
      </c>
      <c r="C19" s="16" t="s">
        <v>149</v>
      </c>
      <c r="D19" s="16" t="s">
        <v>150</v>
      </c>
      <c r="E19" s="16" t="s">
        <v>151</v>
      </c>
      <c r="F19" s="16" t="s">
        <v>75</v>
      </c>
      <c r="G19" s="16" t="s">
        <v>152</v>
      </c>
      <c r="H19" s="16" t="s">
        <v>153</v>
      </c>
      <c r="I19" s="16" t="s">
        <v>154</v>
      </c>
      <c r="J19" s="16" t="s">
        <v>153</v>
      </c>
      <c r="K19" s="16" t="s">
        <v>155</v>
      </c>
      <c r="L19" s="16" t="s">
        <v>156</v>
      </c>
      <c r="M19" s="16" t="s">
        <v>1174</v>
      </c>
      <c r="N19" s="17">
        <v>14505</v>
      </c>
      <c r="O19" s="17">
        <v>14505</v>
      </c>
      <c r="P19" s="17">
        <v>0</v>
      </c>
      <c r="Q19" s="15" t="s">
        <v>1274</v>
      </c>
    </row>
    <row r="20" spans="1:17" s="9" customFormat="1" ht="31.5" x14ac:dyDescent="0.25">
      <c r="A20" s="15">
        <f t="shared" si="0"/>
        <v>19</v>
      </c>
      <c r="B20" s="16" t="s">
        <v>1324</v>
      </c>
      <c r="C20" s="16" t="s">
        <v>159</v>
      </c>
      <c r="D20" s="16" t="s">
        <v>160</v>
      </c>
      <c r="E20" s="16" t="s">
        <v>161</v>
      </c>
      <c r="F20" s="16" t="s">
        <v>162</v>
      </c>
      <c r="G20" s="16" t="s">
        <v>163</v>
      </c>
      <c r="H20" s="16" t="s">
        <v>164</v>
      </c>
      <c r="I20" s="16" t="s">
        <v>165</v>
      </c>
      <c r="J20" s="16" t="s">
        <v>164</v>
      </c>
      <c r="K20" s="16" t="s">
        <v>166</v>
      </c>
      <c r="L20" s="16" t="s">
        <v>167</v>
      </c>
      <c r="M20" s="16" t="s">
        <v>1175</v>
      </c>
      <c r="N20" s="17">
        <v>3150</v>
      </c>
      <c r="O20" s="17">
        <v>3150</v>
      </c>
      <c r="P20" s="17">
        <v>0</v>
      </c>
      <c r="Q20" s="15" t="s">
        <v>1273</v>
      </c>
    </row>
    <row r="21" spans="1:17" s="9" customFormat="1" ht="31.5" x14ac:dyDescent="0.25">
      <c r="A21" s="15">
        <f t="shared" si="0"/>
        <v>20</v>
      </c>
      <c r="B21" s="16" t="s">
        <v>1324</v>
      </c>
      <c r="C21" s="16" t="s">
        <v>169</v>
      </c>
      <c r="D21" s="16" t="s">
        <v>170</v>
      </c>
      <c r="E21" s="16" t="s">
        <v>171</v>
      </c>
      <c r="F21" s="16" t="s">
        <v>162</v>
      </c>
      <c r="G21" s="16" t="s">
        <v>172</v>
      </c>
      <c r="H21" s="16" t="s">
        <v>162</v>
      </c>
      <c r="I21" s="16" t="s">
        <v>173</v>
      </c>
      <c r="J21" s="16" t="s">
        <v>164</v>
      </c>
      <c r="K21" s="16" t="s">
        <v>174</v>
      </c>
      <c r="L21" s="16" t="s">
        <v>167</v>
      </c>
      <c r="M21" s="16" t="s">
        <v>1175</v>
      </c>
      <c r="N21" s="17">
        <v>3150</v>
      </c>
      <c r="O21" s="17">
        <v>3150</v>
      </c>
      <c r="P21" s="17">
        <v>0</v>
      </c>
      <c r="Q21" s="15" t="s">
        <v>1273</v>
      </c>
    </row>
    <row r="22" spans="1:17" s="9" customFormat="1" ht="31.5" x14ac:dyDescent="0.25">
      <c r="A22" s="15">
        <f t="shared" si="0"/>
        <v>21</v>
      </c>
      <c r="B22" s="16" t="s">
        <v>1324</v>
      </c>
      <c r="C22" s="16" t="s">
        <v>176</v>
      </c>
      <c r="D22" s="16" t="s">
        <v>177</v>
      </c>
      <c r="E22" s="16" t="s">
        <v>178</v>
      </c>
      <c r="F22" s="16" t="s">
        <v>162</v>
      </c>
      <c r="G22" s="16" t="s">
        <v>179</v>
      </c>
      <c r="H22" s="16" t="s">
        <v>164</v>
      </c>
      <c r="I22" s="16" t="s">
        <v>180</v>
      </c>
      <c r="J22" s="16" t="s">
        <v>164</v>
      </c>
      <c r="K22" s="16" t="s">
        <v>181</v>
      </c>
      <c r="L22" s="16" t="s">
        <v>167</v>
      </c>
      <c r="M22" s="16" t="s">
        <v>1175</v>
      </c>
      <c r="N22" s="17">
        <v>3150</v>
      </c>
      <c r="O22" s="17">
        <v>3150</v>
      </c>
      <c r="P22" s="17">
        <v>0</v>
      </c>
      <c r="Q22" s="15" t="s">
        <v>1273</v>
      </c>
    </row>
    <row r="23" spans="1:17" s="9" customFormat="1" ht="31.5" x14ac:dyDescent="0.25">
      <c r="A23" s="15">
        <f t="shared" si="0"/>
        <v>22</v>
      </c>
      <c r="B23" s="16" t="s">
        <v>1325</v>
      </c>
      <c r="C23" s="16" t="s">
        <v>129</v>
      </c>
      <c r="D23" s="16" t="s">
        <v>130</v>
      </c>
      <c r="E23" s="16" t="s">
        <v>183</v>
      </c>
      <c r="F23" s="16" t="s">
        <v>184</v>
      </c>
      <c r="G23" s="16" t="s">
        <v>185</v>
      </c>
      <c r="H23" s="16" t="s">
        <v>184</v>
      </c>
      <c r="I23" s="16" t="s">
        <v>186</v>
      </c>
      <c r="J23" s="16" t="s">
        <v>184</v>
      </c>
      <c r="K23" s="16" t="s">
        <v>187</v>
      </c>
      <c r="L23" s="16" t="s">
        <v>188</v>
      </c>
      <c r="M23" s="16" t="s">
        <v>1177</v>
      </c>
      <c r="N23" s="17">
        <v>225</v>
      </c>
      <c r="O23" s="17">
        <v>225</v>
      </c>
      <c r="P23" s="17">
        <v>0</v>
      </c>
      <c r="Q23" s="15" t="s">
        <v>1273</v>
      </c>
    </row>
    <row r="24" spans="1:17" s="9" customFormat="1" ht="31.5" x14ac:dyDescent="0.25">
      <c r="A24" s="15">
        <f t="shared" si="0"/>
        <v>23</v>
      </c>
      <c r="B24" s="16" t="s">
        <v>1200</v>
      </c>
      <c r="C24" s="16" t="s">
        <v>190</v>
      </c>
      <c r="D24" s="16" t="s">
        <v>191</v>
      </c>
      <c r="E24" s="16" t="s">
        <v>192</v>
      </c>
      <c r="F24" s="16" t="s">
        <v>193</v>
      </c>
      <c r="G24" s="16" t="s">
        <v>194</v>
      </c>
      <c r="H24" s="16" t="s">
        <v>195</v>
      </c>
      <c r="I24" s="16" t="s">
        <v>196</v>
      </c>
      <c r="J24" s="16" t="s">
        <v>195</v>
      </c>
      <c r="K24" s="16" t="s">
        <v>197</v>
      </c>
      <c r="L24" s="16" t="s">
        <v>162</v>
      </c>
      <c r="M24" s="16" t="s">
        <v>1176</v>
      </c>
      <c r="N24" s="17">
        <v>1800</v>
      </c>
      <c r="O24" s="17">
        <v>1800</v>
      </c>
      <c r="P24" s="17">
        <v>0</v>
      </c>
      <c r="Q24" s="15" t="s">
        <v>1273</v>
      </c>
    </row>
    <row r="25" spans="1:17" s="9" customFormat="1" ht="31.5" x14ac:dyDescent="0.25">
      <c r="A25" s="15">
        <f t="shared" si="0"/>
        <v>24</v>
      </c>
      <c r="B25" s="16" t="s">
        <v>1166</v>
      </c>
      <c r="C25" s="16" t="s">
        <v>21</v>
      </c>
      <c r="D25" s="16" t="s">
        <v>22</v>
      </c>
      <c r="E25" s="16" t="s">
        <v>59</v>
      </c>
      <c r="F25" s="16" t="s">
        <v>60</v>
      </c>
      <c r="G25" s="16" t="s">
        <v>199</v>
      </c>
      <c r="H25" s="16" t="s">
        <v>200</v>
      </c>
      <c r="I25" s="16" t="s">
        <v>201</v>
      </c>
      <c r="J25" s="16" t="s">
        <v>200</v>
      </c>
      <c r="K25" s="16" t="s">
        <v>202</v>
      </c>
      <c r="L25" s="16" t="s">
        <v>167</v>
      </c>
      <c r="M25" s="16" t="s">
        <v>1192</v>
      </c>
      <c r="N25" s="17">
        <v>9439.4699999999993</v>
      </c>
      <c r="O25" s="17">
        <v>9439.4699999999993</v>
      </c>
      <c r="P25" s="17">
        <v>0</v>
      </c>
      <c r="Q25" s="15" t="s">
        <v>1190</v>
      </c>
    </row>
    <row r="26" spans="1:17" s="9" customFormat="1" ht="42" x14ac:dyDescent="0.25">
      <c r="A26" s="15">
        <f t="shared" si="0"/>
        <v>25</v>
      </c>
      <c r="B26" s="16" t="s">
        <v>1320</v>
      </c>
      <c r="C26" s="16" t="s">
        <v>72</v>
      </c>
      <c r="D26" s="16" t="s">
        <v>73</v>
      </c>
      <c r="E26" s="16" t="s">
        <v>136</v>
      </c>
      <c r="F26" s="16" t="s">
        <v>137</v>
      </c>
      <c r="G26" s="16" t="s">
        <v>204</v>
      </c>
      <c r="H26" s="16" t="s">
        <v>184</v>
      </c>
      <c r="I26" s="16" t="s">
        <v>205</v>
      </c>
      <c r="J26" s="16" t="s">
        <v>184</v>
      </c>
      <c r="K26" s="16" t="s">
        <v>206</v>
      </c>
      <c r="L26" s="16" t="s">
        <v>188</v>
      </c>
      <c r="M26" s="16" t="s">
        <v>1300</v>
      </c>
      <c r="N26" s="17">
        <v>40000</v>
      </c>
      <c r="O26" s="17">
        <v>40000</v>
      </c>
      <c r="P26" s="17">
        <v>0</v>
      </c>
      <c r="Q26" s="15" t="s">
        <v>1156</v>
      </c>
    </row>
    <row r="27" spans="1:17" s="9" customFormat="1" ht="42" x14ac:dyDescent="0.25">
      <c r="A27" s="15">
        <f t="shared" si="0"/>
        <v>26</v>
      </c>
      <c r="B27" s="16" t="s">
        <v>1320</v>
      </c>
      <c r="C27" s="16" t="s">
        <v>72</v>
      </c>
      <c r="D27" s="16" t="s">
        <v>73</v>
      </c>
      <c r="E27" s="16" t="s">
        <v>136</v>
      </c>
      <c r="F27" s="16" t="s">
        <v>137</v>
      </c>
      <c r="G27" s="16" t="s">
        <v>208</v>
      </c>
      <c r="H27" s="16" t="s">
        <v>184</v>
      </c>
      <c r="I27" s="16" t="s">
        <v>209</v>
      </c>
      <c r="J27" s="16" t="s">
        <v>184</v>
      </c>
      <c r="K27" s="16" t="s">
        <v>210</v>
      </c>
      <c r="L27" s="16" t="s">
        <v>188</v>
      </c>
      <c r="M27" s="16" t="s">
        <v>1300</v>
      </c>
      <c r="N27" s="17">
        <v>40000</v>
      </c>
      <c r="O27" s="17">
        <v>40000</v>
      </c>
      <c r="P27" s="17">
        <v>0</v>
      </c>
      <c r="Q27" s="15" t="s">
        <v>1156</v>
      </c>
    </row>
    <row r="28" spans="1:17" s="9" customFormat="1" ht="52.5" x14ac:dyDescent="0.25">
      <c r="A28" s="15">
        <f t="shared" si="0"/>
        <v>27</v>
      </c>
      <c r="B28" s="16" t="s">
        <v>1178</v>
      </c>
      <c r="C28" s="16" t="s">
        <v>212</v>
      </c>
      <c r="D28" s="16" t="s">
        <v>213</v>
      </c>
      <c r="E28" s="16" t="s">
        <v>214</v>
      </c>
      <c r="F28" s="16" t="s">
        <v>75</v>
      </c>
      <c r="G28" s="16" t="s">
        <v>215</v>
      </c>
      <c r="H28" s="16" t="s">
        <v>216</v>
      </c>
      <c r="I28" s="16" t="s">
        <v>217</v>
      </c>
      <c r="J28" s="16" t="s">
        <v>218</v>
      </c>
      <c r="K28" s="16" t="s">
        <v>219</v>
      </c>
      <c r="L28" s="16" t="s">
        <v>162</v>
      </c>
      <c r="M28" s="16" t="s">
        <v>1179</v>
      </c>
      <c r="N28" s="17">
        <v>2395.56</v>
      </c>
      <c r="O28" s="17">
        <v>2395.56</v>
      </c>
      <c r="P28" s="17">
        <v>0</v>
      </c>
      <c r="Q28" s="15" t="s">
        <v>1275</v>
      </c>
    </row>
    <row r="29" spans="1:17" s="9" customFormat="1" ht="22.5" customHeight="1" x14ac:dyDescent="0.25">
      <c r="A29" s="15">
        <f t="shared" si="0"/>
        <v>28</v>
      </c>
      <c r="B29" s="16" t="s">
        <v>1180</v>
      </c>
      <c r="C29" s="16" t="s">
        <v>221</v>
      </c>
      <c r="D29" s="16" t="s">
        <v>222</v>
      </c>
      <c r="E29" s="16" t="s">
        <v>223</v>
      </c>
      <c r="F29" s="16" t="s">
        <v>137</v>
      </c>
      <c r="G29" s="16" t="s">
        <v>224</v>
      </c>
      <c r="H29" s="16" t="s">
        <v>225</v>
      </c>
      <c r="I29" s="16" t="s">
        <v>226</v>
      </c>
      <c r="J29" s="16" t="s">
        <v>225</v>
      </c>
      <c r="K29" s="16" t="s">
        <v>227</v>
      </c>
      <c r="L29" s="16" t="s">
        <v>188</v>
      </c>
      <c r="M29" s="16" t="s">
        <v>1301</v>
      </c>
      <c r="N29" s="17">
        <v>4242.13</v>
      </c>
      <c r="O29" s="17">
        <v>4242.13</v>
      </c>
      <c r="P29" s="17">
        <v>0</v>
      </c>
      <c r="Q29" s="15" t="s">
        <v>1276</v>
      </c>
    </row>
    <row r="30" spans="1:17" s="9" customFormat="1" ht="52.5" x14ac:dyDescent="0.25">
      <c r="A30" s="15">
        <f t="shared" si="0"/>
        <v>29</v>
      </c>
      <c r="B30" s="16" t="s">
        <v>1180</v>
      </c>
      <c r="C30" s="16" t="s">
        <v>221</v>
      </c>
      <c r="D30" s="16" t="s">
        <v>222</v>
      </c>
      <c r="E30" s="16" t="s">
        <v>223</v>
      </c>
      <c r="F30" s="16" t="s">
        <v>137</v>
      </c>
      <c r="G30" s="16" t="s">
        <v>230</v>
      </c>
      <c r="H30" s="16" t="s">
        <v>225</v>
      </c>
      <c r="I30" s="16" t="s">
        <v>231</v>
      </c>
      <c r="J30" s="16" t="s">
        <v>225</v>
      </c>
      <c r="K30" s="16" t="s">
        <v>232</v>
      </c>
      <c r="L30" s="16" t="s">
        <v>188</v>
      </c>
      <c r="M30" s="16" t="s">
        <v>1301</v>
      </c>
      <c r="N30" s="17">
        <v>3937.84</v>
      </c>
      <c r="O30" s="17">
        <v>3937.84</v>
      </c>
      <c r="P30" s="17">
        <v>0</v>
      </c>
      <c r="Q30" s="15" t="s">
        <v>1276</v>
      </c>
    </row>
    <row r="31" spans="1:17" s="9" customFormat="1" ht="52.5" x14ac:dyDescent="0.25">
      <c r="A31" s="15">
        <f t="shared" si="0"/>
        <v>30</v>
      </c>
      <c r="B31" s="16" t="s">
        <v>1180</v>
      </c>
      <c r="C31" s="16" t="s">
        <v>221</v>
      </c>
      <c r="D31" s="16" t="s">
        <v>222</v>
      </c>
      <c r="E31" s="16" t="s">
        <v>234</v>
      </c>
      <c r="F31" s="16" t="s">
        <v>137</v>
      </c>
      <c r="G31" s="16" t="s">
        <v>235</v>
      </c>
      <c r="H31" s="16" t="s">
        <v>225</v>
      </c>
      <c r="I31" s="16" t="s">
        <v>236</v>
      </c>
      <c r="J31" s="16" t="s">
        <v>225</v>
      </c>
      <c r="K31" s="16" t="s">
        <v>237</v>
      </c>
      <c r="L31" s="16" t="s">
        <v>188</v>
      </c>
      <c r="M31" s="16" t="s">
        <v>1301</v>
      </c>
      <c r="N31" s="17">
        <v>3937.84</v>
      </c>
      <c r="O31" s="17">
        <v>3937.84</v>
      </c>
      <c r="P31" s="17">
        <v>0</v>
      </c>
      <c r="Q31" s="15" t="s">
        <v>1276</v>
      </c>
    </row>
    <row r="32" spans="1:17" s="9" customFormat="1" ht="21" x14ac:dyDescent="0.25">
      <c r="A32" s="15">
        <f t="shared" si="0"/>
        <v>31</v>
      </c>
      <c r="B32" s="16" t="s">
        <v>1160</v>
      </c>
      <c r="C32" s="16" t="s">
        <v>87</v>
      </c>
      <c r="D32" s="16" t="s">
        <v>88</v>
      </c>
      <c r="E32" s="16" t="s">
        <v>89</v>
      </c>
      <c r="F32" s="16" t="s">
        <v>75</v>
      </c>
      <c r="G32" s="16" t="s">
        <v>239</v>
      </c>
      <c r="H32" s="16" t="s">
        <v>218</v>
      </c>
      <c r="I32" s="16" t="s">
        <v>240</v>
      </c>
      <c r="J32" s="16" t="s">
        <v>218</v>
      </c>
      <c r="K32" s="16" t="s">
        <v>241</v>
      </c>
      <c r="L32" s="16" t="s">
        <v>162</v>
      </c>
      <c r="M32" s="16" t="s">
        <v>1162</v>
      </c>
      <c r="N32" s="17">
        <v>6086.5</v>
      </c>
      <c r="O32" s="17">
        <v>6086.5</v>
      </c>
      <c r="P32" s="17">
        <v>0</v>
      </c>
      <c r="Q32" s="15" t="s">
        <v>1158</v>
      </c>
    </row>
    <row r="33" spans="1:17" s="9" customFormat="1" ht="21" x14ac:dyDescent="0.25">
      <c r="A33" s="15">
        <f t="shared" si="0"/>
        <v>32</v>
      </c>
      <c r="B33" s="16" t="s">
        <v>1160</v>
      </c>
      <c r="C33" s="16" t="s">
        <v>87</v>
      </c>
      <c r="D33" s="16" t="s">
        <v>88</v>
      </c>
      <c r="E33" s="16" t="s">
        <v>243</v>
      </c>
      <c r="F33" s="16" t="s">
        <v>244</v>
      </c>
      <c r="G33" s="16" t="s">
        <v>245</v>
      </c>
      <c r="H33" s="16" t="s">
        <v>218</v>
      </c>
      <c r="I33" s="16" t="s">
        <v>246</v>
      </c>
      <c r="J33" s="16" t="s">
        <v>218</v>
      </c>
      <c r="K33" s="16" t="s">
        <v>247</v>
      </c>
      <c r="L33" s="16" t="s">
        <v>162</v>
      </c>
      <c r="M33" s="16" t="s">
        <v>1302</v>
      </c>
      <c r="N33" s="17">
        <v>2470.73</v>
      </c>
      <c r="O33" s="17">
        <v>2470.73</v>
      </c>
      <c r="P33" s="17">
        <v>0</v>
      </c>
      <c r="Q33" s="15" t="s">
        <v>1158</v>
      </c>
    </row>
    <row r="34" spans="1:17" s="9" customFormat="1" ht="42" x14ac:dyDescent="0.25">
      <c r="A34" s="15">
        <f t="shared" si="0"/>
        <v>33</v>
      </c>
      <c r="B34" s="16" t="s">
        <v>1182</v>
      </c>
      <c r="C34" s="16" t="s">
        <v>249</v>
      </c>
      <c r="D34" s="16" t="s">
        <v>250</v>
      </c>
      <c r="E34" s="16" t="s">
        <v>251</v>
      </c>
      <c r="F34" s="16" t="s">
        <v>252</v>
      </c>
      <c r="G34" s="16" t="s">
        <v>253</v>
      </c>
      <c r="H34" s="16" t="s">
        <v>184</v>
      </c>
      <c r="I34" s="16" t="s">
        <v>254</v>
      </c>
      <c r="J34" s="16" t="s">
        <v>184</v>
      </c>
      <c r="K34" s="16" t="s">
        <v>255</v>
      </c>
      <c r="L34" s="16" t="s">
        <v>188</v>
      </c>
      <c r="M34" s="16" t="s">
        <v>1181</v>
      </c>
      <c r="N34" s="17">
        <v>9000.5499999999993</v>
      </c>
      <c r="O34" s="17">
        <v>9000.5499999999993</v>
      </c>
      <c r="P34" s="17">
        <v>0</v>
      </c>
      <c r="Q34" s="15" t="s">
        <v>1158</v>
      </c>
    </row>
    <row r="35" spans="1:17" s="9" customFormat="1" ht="42" x14ac:dyDescent="0.25">
      <c r="A35" s="15">
        <f t="shared" si="0"/>
        <v>34</v>
      </c>
      <c r="B35" s="16" t="s">
        <v>1183</v>
      </c>
      <c r="C35" s="16" t="s">
        <v>258</v>
      </c>
      <c r="D35" s="16" t="s">
        <v>259</v>
      </c>
      <c r="E35" s="16" t="s">
        <v>260</v>
      </c>
      <c r="F35" s="16" t="s">
        <v>261</v>
      </c>
      <c r="G35" s="16" t="s">
        <v>262</v>
      </c>
      <c r="H35" s="16" t="s">
        <v>261</v>
      </c>
      <c r="I35" s="16" t="s">
        <v>263</v>
      </c>
      <c r="J35" s="16" t="s">
        <v>264</v>
      </c>
      <c r="K35" s="16" t="s">
        <v>265</v>
      </c>
      <c r="L35" s="16" t="s">
        <v>266</v>
      </c>
      <c r="M35" s="16" t="s">
        <v>1303</v>
      </c>
      <c r="N35" s="17">
        <v>1350</v>
      </c>
      <c r="O35" s="17">
        <v>1350</v>
      </c>
      <c r="P35" s="17">
        <v>0</v>
      </c>
      <c r="Q35" s="15" t="s">
        <v>1273</v>
      </c>
    </row>
    <row r="36" spans="1:17" s="9" customFormat="1" ht="31.5" x14ac:dyDescent="0.25">
      <c r="A36" s="15">
        <f t="shared" si="0"/>
        <v>35</v>
      </c>
      <c r="B36" s="16" t="s">
        <v>1326</v>
      </c>
      <c r="C36" s="16" t="s">
        <v>119</v>
      </c>
      <c r="D36" s="16" t="s">
        <v>120</v>
      </c>
      <c r="E36" s="16" t="s">
        <v>268</v>
      </c>
      <c r="F36" s="16" t="s">
        <v>188</v>
      </c>
      <c r="G36" s="16" t="s">
        <v>269</v>
      </c>
      <c r="H36" s="16" t="s">
        <v>188</v>
      </c>
      <c r="I36" s="16" t="s">
        <v>270</v>
      </c>
      <c r="J36" s="16" t="s">
        <v>188</v>
      </c>
      <c r="K36" s="16" t="s">
        <v>271</v>
      </c>
      <c r="L36" s="16" t="s">
        <v>272</v>
      </c>
      <c r="M36" s="16" t="s">
        <v>1172</v>
      </c>
      <c r="N36" s="17">
        <v>225</v>
      </c>
      <c r="O36" s="17">
        <v>225</v>
      </c>
      <c r="P36" s="17">
        <v>0</v>
      </c>
      <c r="Q36" s="15" t="s">
        <v>1273</v>
      </c>
    </row>
    <row r="37" spans="1:17" s="9" customFormat="1" ht="42" x14ac:dyDescent="0.25">
      <c r="A37" s="15">
        <f t="shared" si="0"/>
        <v>36</v>
      </c>
      <c r="B37" s="16" t="s">
        <v>1185</v>
      </c>
      <c r="C37" s="16" t="s">
        <v>274</v>
      </c>
      <c r="D37" s="16" t="s">
        <v>275</v>
      </c>
      <c r="E37" s="16" t="s">
        <v>276</v>
      </c>
      <c r="F37" s="16" t="s">
        <v>277</v>
      </c>
      <c r="G37" s="16" t="s">
        <v>278</v>
      </c>
      <c r="H37" s="16" t="s">
        <v>277</v>
      </c>
      <c r="I37" s="16" t="s">
        <v>279</v>
      </c>
      <c r="J37" s="16" t="s">
        <v>277</v>
      </c>
      <c r="K37" s="16" t="s">
        <v>280</v>
      </c>
      <c r="L37" s="16" t="s">
        <v>281</v>
      </c>
      <c r="M37" s="16" t="s">
        <v>1184</v>
      </c>
      <c r="N37" s="17">
        <v>1800</v>
      </c>
      <c r="O37" s="17">
        <v>1800</v>
      </c>
      <c r="P37" s="17">
        <v>0</v>
      </c>
      <c r="Q37" s="15" t="s">
        <v>1273</v>
      </c>
    </row>
    <row r="38" spans="1:17" s="9" customFormat="1" ht="42" x14ac:dyDescent="0.25">
      <c r="A38" s="15">
        <f t="shared" si="0"/>
        <v>37</v>
      </c>
      <c r="B38" s="16" t="s">
        <v>1186</v>
      </c>
      <c r="C38" s="16" t="s">
        <v>283</v>
      </c>
      <c r="D38" s="16" t="s">
        <v>284</v>
      </c>
      <c r="E38" s="16" t="s">
        <v>285</v>
      </c>
      <c r="F38" s="16" t="s">
        <v>286</v>
      </c>
      <c r="G38" s="16" t="s">
        <v>287</v>
      </c>
      <c r="H38" s="16" t="s">
        <v>286</v>
      </c>
      <c r="I38" s="16" t="s">
        <v>288</v>
      </c>
      <c r="J38" s="16" t="s">
        <v>289</v>
      </c>
      <c r="K38" s="16" t="s">
        <v>290</v>
      </c>
      <c r="L38" s="16" t="s">
        <v>291</v>
      </c>
      <c r="M38" s="16" t="s">
        <v>1187</v>
      </c>
      <c r="N38" s="17">
        <v>1800</v>
      </c>
      <c r="O38" s="17">
        <v>1800</v>
      </c>
      <c r="P38" s="17">
        <v>0</v>
      </c>
      <c r="Q38" s="15" t="s">
        <v>1273</v>
      </c>
    </row>
    <row r="39" spans="1:17" s="9" customFormat="1" ht="31.5" x14ac:dyDescent="0.25">
      <c r="A39" s="15">
        <f t="shared" si="0"/>
        <v>38</v>
      </c>
      <c r="B39" s="16" t="s">
        <v>1188</v>
      </c>
      <c r="C39" s="16" t="s">
        <v>293</v>
      </c>
      <c r="D39" s="16" t="s">
        <v>294</v>
      </c>
      <c r="E39" s="16" t="s">
        <v>295</v>
      </c>
      <c r="F39" s="16" t="s">
        <v>277</v>
      </c>
      <c r="G39" s="16" t="s">
        <v>296</v>
      </c>
      <c r="H39" s="16" t="s">
        <v>277</v>
      </c>
      <c r="I39" s="16" t="s">
        <v>297</v>
      </c>
      <c r="J39" s="16" t="s">
        <v>277</v>
      </c>
      <c r="K39" s="16" t="s">
        <v>298</v>
      </c>
      <c r="L39" s="16" t="s">
        <v>281</v>
      </c>
      <c r="M39" s="16" t="s">
        <v>1304</v>
      </c>
      <c r="N39" s="17">
        <v>1800</v>
      </c>
      <c r="O39" s="17">
        <v>1800</v>
      </c>
      <c r="P39" s="17">
        <v>0</v>
      </c>
      <c r="Q39" s="15" t="s">
        <v>1273</v>
      </c>
    </row>
    <row r="40" spans="1:17" s="9" customFormat="1" ht="31.5" x14ac:dyDescent="0.25">
      <c r="A40" s="15">
        <f t="shared" si="0"/>
        <v>39</v>
      </c>
      <c r="B40" s="16" t="s">
        <v>1189</v>
      </c>
      <c r="C40" s="16" t="s">
        <v>305</v>
      </c>
      <c r="D40" s="16" t="s">
        <v>306</v>
      </c>
      <c r="E40" s="16" t="s">
        <v>307</v>
      </c>
      <c r="F40" s="16" t="s">
        <v>286</v>
      </c>
      <c r="G40" s="16" t="s">
        <v>308</v>
      </c>
      <c r="H40" s="16" t="s">
        <v>286</v>
      </c>
      <c r="I40" s="16" t="s">
        <v>309</v>
      </c>
      <c r="J40" s="16" t="s">
        <v>289</v>
      </c>
      <c r="K40" s="16" t="s">
        <v>310</v>
      </c>
      <c r="L40" s="16" t="s">
        <v>291</v>
      </c>
      <c r="M40" s="16" t="s">
        <v>1305</v>
      </c>
      <c r="N40" s="17">
        <v>1800</v>
      </c>
      <c r="O40" s="17">
        <v>1800</v>
      </c>
      <c r="P40" s="17">
        <v>0</v>
      </c>
      <c r="Q40" s="15" t="s">
        <v>1273</v>
      </c>
    </row>
    <row r="41" spans="1:17" s="9" customFormat="1" ht="31.5" x14ac:dyDescent="0.25">
      <c r="A41" s="15">
        <f t="shared" si="0"/>
        <v>40</v>
      </c>
      <c r="B41" s="16" t="s">
        <v>1189</v>
      </c>
      <c r="C41" s="16" t="s">
        <v>312</v>
      </c>
      <c r="D41" s="16" t="s">
        <v>313</v>
      </c>
      <c r="E41" s="16" t="s">
        <v>314</v>
      </c>
      <c r="F41" s="16" t="s">
        <v>286</v>
      </c>
      <c r="G41" s="16" t="s">
        <v>315</v>
      </c>
      <c r="H41" s="16" t="s">
        <v>286</v>
      </c>
      <c r="I41" s="16" t="s">
        <v>316</v>
      </c>
      <c r="J41" s="16" t="s">
        <v>289</v>
      </c>
      <c r="K41" s="16" t="s">
        <v>317</v>
      </c>
      <c r="L41" s="16" t="s">
        <v>291</v>
      </c>
      <c r="M41" s="16" t="s">
        <v>1187</v>
      </c>
      <c r="N41" s="17">
        <v>1800</v>
      </c>
      <c r="O41" s="17">
        <v>1800</v>
      </c>
      <c r="P41" s="17">
        <v>0</v>
      </c>
      <c r="Q41" s="15" t="s">
        <v>1273</v>
      </c>
    </row>
    <row r="42" spans="1:17" s="9" customFormat="1" ht="31.5" x14ac:dyDescent="0.25">
      <c r="A42" s="15">
        <f t="shared" si="0"/>
        <v>41</v>
      </c>
      <c r="B42" s="16" t="s">
        <v>1189</v>
      </c>
      <c r="C42" s="16" t="s">
        <v>319</v>
      </c>
      <c r="D42" s="16" t="s">
        <v>320</v>
      </c>
      <c r="E42" s="16" t="s">
        <v>321</v>
      </c>
      <c r="F42" s="16" t="s">
        <v>286</v>
      </c>
      <c r="G42" s="16" t="s">
        <v>322</v>
      </c>
      <c r="H42" s="16" t="s">
        <v>286</v>
      </c>
      <c r="I42" s="16" t="s">
        <v>323</v>
      </c>
      <c r="J42" s="16" t="s">
        <v>289</v>
      </c>
      <c r="K42" s="16" t="s">
        <v>324</v>
      </c>
      <c r="L42" s="16" t="s">
        <v>291</v>
      </c>
      <c r="M42" s="16" t="s">
        <v>1187</v>
      </c>
      <c r="N42" s="17">
        <v>1800</v>
      </c>
      <c r="O42" s="17">
        <v>1800</v>
      </c>
      <c r="P42" s="17">
        <v>0</v>
      </c>
      <c r="Q42" s="15" t="s">
        <v>1273</v>
      </c>
    </row>
    <row r="43" spans="1:17" s="9" customFormat="1" ht="31.5" x14ac:dyDescent="0.25">
      <c r="A43" s="15">
        <f t="shared" si="0"/>
        <v>42</v>
      </c>
      <c r="B43" s="16" t="s">
        <v>1189</v>
      </c>
      <c r="C43" s="16" t="s">
        <v>326</v>
      </c>
      <c r="D43" s="16" t="s">
        <v>327</v>
      </c>
      <c r="E43" s="16" t="s">
        <v>328</v>
      </c>
      <c r="F43" s="16" t="s">
        <v>286</v>
      </c>
      <c r="G43" s="16" t="s">
        <v>329</v>
      </c>
      <c r="H43" s="16" t="s">
        <v>286</v>
      </c>
      <c r="I43" s="16" t="s">
        <v>330</v>
      </c>
      <c r="J43" s="16" t="s">
        <v>289</v>
      </c>
      <c r="K43" s="16" t="s">
        <v>331</v>
      </c>
      <c r="L43" s="16" t="s">
        <v>291</v>
      </c>
      <c r="M43" s="16" t="s">
        <v>1187</v>
      </c>
      <c r="N43" s="17">
        <v>1800</v>
      </c>
      <c r="O43" s="17">
        <v>1800</v>
      </c>
      <c r="P43" s="17">
        <v>0</v>
      </c>
      <c r="Q43" s="15" t="s">
        <v>1273</v>
      </c>
    </row>
    <row r="44" spans="1:17" s="9" customFormat="1" ht="31.5" x14ac:dyDescent="0.25">
      <c r="A44" s="15">
        <f t="shared" si="0"/>
        <v>43</v>
      </c>
      <c r="B44" s="16" t="s">
        <v>1166</v>
      </c>
      <c r="C44" s="16" t="s">
        <v>21</v>
      </c>
      <c r="D44" s="16" t="s">
        <v>22</v>
      </c>
      <c r="E44" s="16" t="s">
        <v>59</v>
      </c>
      <c r="F44" s="16" t="s">
        <v>60</v>
      </c>
      <c r="G44" s="16" t="s">
        <v>333</v>
      </c>
      <c r="H44" s="16" t="s">
        <v>334</v>
      </c>
      <c r="I44" s="16" t="s">
        <v>335</v>
      </c>
      <c r="J44" s="16" t="s">
        <v>334</v>
      </c>
      <c r="K44" s="16" t="s">
        <v>336</v>
      </c>
      <c r="L44" s="16" t="s">
        <v>337</v>
      </c>
      <c r="M44" s="16" t="s">
        <v>1193</v>
      </c>
      <c r="N44" s="17">
        <v>9439.4699999999993</v>
      </c>
      <c r="O44" s="17">
        <v>9439.4699999999993</v>
      </c>
      <c r="P44" s="17">
        <v>0</v>
      </c>
      <c r="Q44" s="15" t="s">
        <v>1190</v>
      </c>
    </row>
    <row r="45" spans="1:17" s="9" customFormat="1" ht="31.5" x14ac:dyDescent="0.25">
      <c r="A45" s="15">
        <f t="shared" si="0"/>
        <v>44</v>
      </c>
      <c r="B45" s="16" t="s">
        <v>1166</v>
      </c>
      <c r="C45" s="16" t="s">
        <v>21</v>
      </c>
      <c r="D45" s="16" t="s">
        <v>22</v>
      </c>
      <c r="E45" s="16" t="s">
        <v>339</v>
      </c>
      <c r="F45" s="16" t="s">
        <v>340</v>
      </c>
      <c r="G45" s="16" t="s">
        <v>341</v>
      </c>
      <c r="H45" s="16" t="s">
        <v>342</v>
      </c>
      <c r="I45" s="16" t="s">
        <v>343</v>
      </c>
      <c r="J45" s="16" t="s">
        <v>342</v>
      </c>
      <c r="K45" s="16" t="s">
        <v>344</v>
      </c>
      <c r="L45" s="16" t="s">
        <v>277</v>
      </c>
      <c r="M45" s="16" t="s">
        <v>1194</v>
      </c>
      <c r="N45" s="17">
        <v>8984.9</v>
      </c>
      <c r="O45" s="17">
        <v>8984.9</v>
      </c>
      <c r="P45" s="17">
        <v>0</v>
      </c>
      <c r="Q45" s="15" t="s">
        <v>1190</v>
      </c>
    </row>
    <row r="46" spans="1:17" s="9" customFormat="1" ht="52.5" x14ac:dyDescent="0.25">
      <c r="A46" s="15">
        <f t="shared" si="0"/>
        <v>45</v>
      </c>
      <c r="B46" s="16" t="s">
        <v>1165</v>
      </c>
      <c r="C46" s="16" t="s">
        <v>212</v>
      </c>
      <c r="D46" s="16" t="s">
        <v>213</v>
      </c>
      <c r="E46" s="16" t="s">
        <v>214</v>
      </c>
      <c r="F46" s="16" t="s">
        <v>75</v>
      </c>
      <c r="G46" s="16" t="s">
        <v>347</v>
      </c>
      <c r="H46" s="16" t="s">
        <v>348</v>
      </c>
      <c r="I46" s="16" t="s">
        <v>349</v>
      </c>
      <c r="J46" s="16" t="s">
        <v>348</v>
      </c>
      <c r="K46" s="16" t="s">
        <v>350</v>
      </c>
      <c r="L46" s="16" t="s">
        <v>272</v>
      </c>
      <c r="M46" s="16" t="s">
        <v>1201</v>
      </c>
      <c r="N46" s="17">
        <v>4491.66</v>
      </c>
      <c r="O46" s="17">
        <v>4491.66</v>
      </c>
      <c r="P46" s="17">
        <v>0</v>
      </c>
      <c r="Q46" s="15" t="s">
        <v>1275</v>
      </c>
    </row>
    <row r="47" spans="1:17" s="9" customFormat="1" ht="52.5" x14ac:dyDescent="0.25">
      <c r="A47" s="15">
        <f t="shared" si="0"/>
        <v>46</v>
      </c>
      <c r="B47" s="16" t="s">
        <v>1165</v>
      </c>
      <c r="C47" s="16" t="s">
        <v>212</v>
      </c>
      <c r="D47" s="16" t="s">
        <v>213</v>
      </c>
      <c r="E47" s="16" t="s">
        <v>214</v>
      </c>
      <c r="F47" s="16" t="s">
        <v>75</v>
      </c>
      <c r="G47" s="16" t="s">
        <v>352</v>
      </c>
      <c r="H47" s="16" t="s">
        <v>353</v>
      </c>
      <c r="I47" s="16" t="s">
        <v>354</v>
      </c>
      <c r="J47" s="16" t="s">
        <v>353</v>
      </c>
      <c r="K47" s="16" t="s">
        <v>355</v>
      </c>
      <c r="L47" s="16" t="s">
        <v>356</v>
      </c>
      <c r="M47" s="16" t="s">
        <v>1202</v>
      </c>
      <c r="N47" s="17">
        <v>4491.66</v>
      </c>
      <c r="O47" s="17">
        <v>4491.66</v>
      </c>
      <c r="P47" s="17">
        <v>0</v>
      </c>
      <c r="Q47" s="15" t="s">
        <v>1275</v>
      </c>
    </row>
    <row r="48" spans="1:17" s="9" customFormat="1" ht="31.5" x14ac:dyDescent="0.25">
      <c r="A48" s="15">
        <f t="shared" si="0"/>
        <v>47</v>
      </c>
      <c r="B48" s="16" t="s">
        <v>1170</v>
      </c>
      <c r="C48" s="16" t="s">
        <v>95</v>
      </c>
      <c r="D48" s="16" t="s">
        <v>96</v>
      </c>
      <c r="E48" s="16" t="s">
        <v>97</v>
      </c>
      <c r="F48" s="16" t="s">
        <v>60</v>
      </c>
      <c r="G48" s="16" t="s">
        <v>358</v>
      </c>
      <c r="H48" s="16" t="s">
        <v>348</v>
      </c>
      <c r="I48" s="16" t="s">
        <v>359</v>
      </c>
      <c r="J48" s="16" t="s">
        <v>348</v>
      </c>
      <c r="K48" s="16" t="s">
        <v>360</v>
      </c>
      <c r="L48" s="16" t="s">
        <v>361</v>
      </c>
      <c r="M48" s="16" t="s">
        <v>1203</v>
      </c>
      <c r="N48" s="17">
        <v>9107.26</v>
      </c>
      <c r="O48" s="17">
        <v>9107.26</v>
      </c>
      <c r="P48" s="17">
        <v>0</v>
      </c>
      <c r="Q48" s="15" t="s">
        <v>1158</v>
      </c>
    </row>
    <row r="49" spans="1:17" s="9" customFormat="1" ht="42" x14ac:dyDescent="0.25">
      <c r="A49" s="15">
        <f t="shared" si="0"/>
        <v>48</v>
      </c>
      <c r="B49" s="16" t="s">
        <v>1171</v>
      </c>
      <c r="C49" s="16" t="s">
        <v>50</v>
      </c>
      <c r="D49" s="16" t="s">
        <v>51</v>
      </c>
      <c r="E49" s="16" t="s">
        <v>111</v>
      </c>
      <c r="F49" s="16" t="s">
        <v>75</v>
      </c>
      <c r="G49" s="16" t="s">
        <v>363</v>
      </c>
      <c r="H49" s="16" t="s">
        <v>261</v>
      </c>
      <c r="I49" s="16" t="s">
        <v>364</v>
      </c>
      <c r="J49" s="16" t="s">
        <v>261</v>
      </c>
      <c r="K49" s="16" t="s">
        <v>365</v>
      </c>
      <c r="L49" s="16" t="s">
        <v>266</v>
      </c>
      <c r="M49" s="16" t="s">
        <v>1204</v>
      </c>
      <c r="N49" s="17">
        <v>12971.5</v>
      </c>
      <c r="O49" s="17">
        <v>12971.5</v>
      </c>
      <c r="P49" s="17">
        <v>0</v>
      </c>
      <c r="Q49" s="15" t="s">
        <v>1157</v>
      </c>
    </row>
    <row r="50" spans="1:17" s="9" customFormat="1" ht="42" x14ac:dyDescent="0.25">
      <c r="A50" s="15">
        <f t="shared" si="0"/>
        <v>49</v>
      </c>
      <c r="B50" s="16" t="s">
        <v>1182</v>
      </c>
      <c r="C50" s="16" t="s">
        <v>249</v>
      </c>
      <c r="D50" s="16" t="s">
        <v>250</v>
      </c>
      <c r="E50" s="16" t="s">
        <v>251</v>
      </c>
      <c r="F50" s="16" t="s">
        <v>252</v>
      </c>
      <c r="G50" s="16" t="s">
        <v>367</v>
      </c>
      <c r="H50" s="16" t="s">
        <v>342</v>
      </c>
      <c r="I50" s="16" t="s">
        <v>368</v>
      </c>
      <c r="J50" s="16" t="s">
        <v>342</v>
      </c>
      <c r="K50" s="16" t="s">
        <v>369</v>
      </c>
      <c r="L50" s="16" t="s">
        <v>277</v>
      </c>
      <c r="M50" s="16" t="s">
        <v>1205</v>
      </c>
      <c r="N50" s="17">
        <v>9000.5499999999993</v>
      </c>
      <c r="O50" s="17">
        <v>9000.5499999999993</v>
      </c>
      <c r="P50" s="17">
        <v>0</v>
      </c>
      <c r="Q50" s="15" t="s">
        <v>1158</v>
      </c>
    </row>
    <row r="51" spans="1:17" s="9" customFormat="1" ht="22.5" customHeight="1" x14ac:dyDescent="0.25">
      <c r="A51" s="15">
        <f t="shared" si="0"/>
        <v>50</v>
      </c>
      <c r="B51" s="16" t="s">
        <v>1180</v>
      </c>
      <c r="C51" s="16" t="s">
        <v>221</v>
      </c>
      <c r="D51" s="16" t="s">
        <v>222</v>
      </c>
      <c r="E51" s="16" t="s">
        <v>372</v>
      </c>
      <c r="F51" s="16" t="s">
        <v>353</v>
      </c>
      <c r="G51" s="16" t="s">
        <v>373</v>
      </c>
      <c r="H51" s="16" t="s">
        <v>374</v>
      </c>
      <c r="I51" s="16" t="s">
        <v>375</v>
      </c>
      <c r="J51" s="16" t="s">
        <v>376</v>
      </c>
      <c r="K51" s="16" t="s">
        <v>377</v>
      </c>
      <c r="L51" s="16" t="s">
        <v>378</v>
      </c>
      <c r="M51" s="16" t="s">
        <v>1306</v>
      </c>
      <c r="N51" s="17">
        <v>19877.37</v>
      </c>
      <c r="O51" s="17">
        <v>19877.37</v>
      </c>
      <c r="P51" s="17">
        <v>0</v>
      </c>
      <c r="Q51" s="15" t="s">
        <v>1276</v>
      </c>
    </row>
    <row r="52" spans="1:17" s="9" customFormat="1" ht="42" x14ac:dyDescent="0.25">
      <c r="A52" s="15">
        <f t="shared" si="0"/>
        <v>51</v>
      </c>
      <c r="B52" s="16" t="s">
        <v>1206</v>
      </c>
      <c r="C52" s="16" t="s">
        <v>380</v>
      </c>
      <c r="D52" s="16" t="s">
        <v>381</v>
      </c>
      <c r="E52" s="16" t="s">
        <v>382</v>
      </c>
      <c r="F52" s="16" t="s">
        <v>383</v>
      </c>
      <c r="G52" s="16" t="s">
        <v>384</v>
      </c>
      <c r="H52" s="16" t="s">
        <v>383</v>
      </c>
      <c r="I52" s="16" t="s">
        <v>385</v>
      </c>
      <c r="J52" s="16" t="s">
        <v>383</v>
      </c>
      <c r="K52" s="16" t="s">
        <v>386</v>
      </c>
      <c r="L52" s="16" t="s">
        <v>387</v>
      </c>
      <c r="M52" s="16" t="s">
        <v>1207</v>
      </c>
      <c r="N52" s="17">
        <v>660</v>
      </c>
      <c r="O52" s="17">
        <v>660</v>
      </c>
      <c r="P52" s="17">
        <v>0</v>
      </c>
      <c r="Q52" s="15" t="s">
        <v>1273</v>
      </c>
    </row>
    <row r="53" spans="1:17" s="9" customFormat="1" ht="42" x14ac:dyDescent="0.25">
      <c r="A53" s="15">
        <f t="shared" si="0"/>
        <v>52</v>
      </c>
      <c r="B53" s="16" t="s">
        <v>1208</v>
      </c>
      <c r="C53" s="16" t="s">
        <v>258</v>
      </c>
      <c r="D53" s="16" t="s">
        <v>259</v>
      </c>
      <c r="E53" s="16" t="s">
        <v>389</v>
      </c>
      <c r="F53" s="16" t="s">
        <v>383</v>
      </c>
      <c r="G53" s="16" t="s">
        <v>390</v>
      </c>
      <c r="H53" s="16" t="s">
        <v>383</v>
      </c>
      <c r="I53" s="16" t="s">
        <v>391</v>
      </c>
      <c r="J53" s="16" t="s">
        <v>383</v>
      </c>
      <c r="K53" s="16" t="s">
        <v>392</v>
      </c>
      <c r="L53" s="16" t="s">
        <v>387</v>
      </c>
      <c r="M53" s="16" t="s">
        <v>1307</v>
      </c>
      <c r="N53" s="17">
        <v>660</v>
      </c>
      <c r="O53" s="17">
        <v>660</v>
      </c>
      <c r="P53" s="17">
        <v>0</v>
      </c>
      <c r="Q53" s="15" t="s">
        <v>1273</v>
      </c>
    </row>
    <row r="54" spans="1:17" s="9" customFormat="1" ht="31.5" x14ac:dyDescent="0.25">
      <c r="A54" s="15">
        <f t="shared" si="0"/>
        <v>53</v>
      </c>
      <c r="B54" s="16" t="s">
        <v>1208</v>
      </c>
      <c r="C54" s="16" t="s">
        <v>394</v>
      </c>
      <c r="D54" s="16" t="s">
        <v>395</v>
      </c>
      <c r="E54" s="16" t="s">
        <v>396</v>
      </c>
      <c r="F54" s="16" t="s">
        <v>383</v>
      </c>
      <c r="G54" s="16" t="s">
        <v>397</v>
      </c>
      <c r="H54" s="16" t="s">
        <v>383</v>
      </c>
      <c r="I54" s="16" t="s">
        <v>398</v>
      </c>
      <c r="J54" s="16" t="s">
        <v>383</v>
      </c>
      <c r="K54" s="16" t="s">
        <v>399</v>
      </c>
      <c r="L54" s="16" t="s">
        <v>387</v>
      </c>
      <c r="M54" s="16" t="s">
        <v>1207</v>
      </c>
      <c r="N54" s="17">
        <v>660</v>
      </c>
      <c r="O54" s="17">
        <v>660</v>
      </c>
      <c r="P54" s="17">
        <v>0</v>
      </c>
      <c r="Q54" s="15" t="s">
        <v>1273</v>
      </c>
    </row>
    <row r="55" spans="1:17" s="9" customFormat="1" ht="31.5" x14ac:dyDescent="0.25">
      <c r="A55" s="15">
        <f t="shared" si="0"/>
        <v>54</v>
      </c>
      <c r="B55" s="16" t="s">
        <v>1206</v>
      </c>
      <c r="C55" s="16" t="s">
        <v>401</v>
      </c>
      <c r="D55" s="16" t="s">
        <v>402</v>
      </c>
      <c r="E55" s="16" t="s">
        <v>403</v>
      </c>
      <c r="F55" s="16" t="s">
        <v>383</v>
      </c>
      <c r="G55" s="16" t="s">
        <v>404</v>
      </c>
      <c r="H55" s="16" t="s">
        <v>383</v>
      </c>
      <c r="I55" s="16" t="s">
        <v>405</v>
      </c>
      <c r="J55" s="16" t="s">
        <v>383</v>
      </c>
      <c r="K55" s="16" t="s">
        <v>406</v>
      </c>
      <c r="L55" s="16" t="s">
        <v>387</v>
      </c>
      <c r="M55" s="16" t="s">
        <v>1207</v>
      </c>
      <c r="N55" s="17">
        <v>660</v>
      </c>
      <c r="O55" s="17">
        <v>660</v>
      </c>
      <c r="P55" s="17">
        <v>0</v>
      </c>
      <c r="Q55" s="15" t="s">
        <v>1273</v>
      </c>
    </row>
    <row r="56" spans="1:17" s="9" customFormat="1" ht="31.5" x14ac:dyDescent="0.25">
      <c r="A56" s="15">
        <f t="shared" si="0"/>
        <v>55</v>
      </c>
      <c r="B56" s="16" t="s">
        <v>1210</v>
      </c>
      <c r="C56" s="16" t="s">
        <v>401</v>
      </c>
      <c r="D56" s="16" t="s">
        <v>402</v>
      </c>
      <c r="E56" s="16" t="s">
        <v>408</v>
      </c>
      <c r="F56" s="16" t="s">
        <v>409</v>
      </c>
      <c r="G56" s="16" t="s">
        <v>410</v>
      </c>
      <c r="H56" s="16" t="s">
        <v>409</v>
      </c>
      <c r="I56" s="16" t="s">
        <v>411</v>
      </c>
      <c r="J56" s="16" t="s">
        <v>409</v>
      </c>
      <c r="K56" s="16" t="s">
        <v>412</v>
      </c>
      <c r="L56" s="16" t="s">
        <v>413</v>
      </c>
      <c r="M56" s="16" t="s">
        <v>1209</v>
      </c>
      <c r="N56" s="17">
        <v>660</v>
      </c>
      <c r="O56" s="17">
        <v>660</v>
      </c>
      <c r="P56" s="17">
        <v>0</v>
      </c>
      <c r="Q56" s="15" t="s">
        <v>1273</v>
      </c>
    </row>
    <row r="57" spans="1:17" s="9" customFormat="1" ht="31.5" x14ac:dyDescent="0.25">
      <c r="A57" s="15">
        <f t="shared" si="0"/>
        <v>56</v>
      </c>
      <c r="B57" s="16" t="s">
        <v>1211</v>
      </c>
      <c r="C57" s="16" t="s">
        <v>394</v>
      </c>
      <c r="D57" s="16" t="s">
        <v>395</v>
      </c>
      <c r="E57" s="16" t="s">
        <v>415</v>
      </c>
      <c r="F57" s="16" t="s">
        <v>409</v>
      </c>
      <c r="G57" s="16" t="s">
        <v>416</v>
      </c>
      <c r="H57" s="16" t="s">
        <v>409</v>
      </c>
      <c r="I57" s="16" t="s">
        <v>417</v>
      </c>
      <c r="J57" s="16" t="s">
        <v>409</v>
      </c>
      <c r="K57" s="16" t="s">
        <v>418</v>
      </c>
      <c r="L57" s="16" t="s">
        <v>413</v>
      </c>
      <c r="M57" s="16" t="s">
        <v>1209</v>
      </c>
      <c r="N57" s="17">
        <v>660</v>
      </c>
      <c r="O57" s="17">
        <v>660</v>
      </c>
      <c r="P57" s="17">
        <v>0</v>
      </c>
      <c r="Q57" s="15" t="s">
        <v>1273</v>
      </c>
    </row>
    <row r="58" spans="1:17" s="9" customFormat="1" ht="52.5" x14ac:dyDescent="0.25">
      <c r="A58" s="15">
        <f t="shared" si="0"/>
        <v>57</v>
      </c>
      <c r="B58" s="16" t="s">
        <v>1327</v>
      </c>
      <c r="C58" s="16" t="s">
        <v>420</v>
      </c>
      <c r="D58" s="16" t="s">
        <v>421</v>
      </c>
      <c r="E58" s="16" t="s">
        <v>422</v>
      </c>
      <c r="F58" s="16" t="s">
        <v>423</v>
      </c>
      <c r="G58" s="16" t="s">
        <v>424</v>
      </c>
      <c r="H58" s="16" t="s">
        <v>423</v>
      </c>
      <c r="I58" s="16" t="s">
        <v>425</v>
      </c>
      <c r="J58" s="16" t="s">
        <v>423</v>
      </c>
      <c r="K58" s="16" t="s">
        <v>426</v>
      </c>
      <c r="L58" s="16" t="s">
        <v>427</v>
      </c>
      <c r="M58" s="16" t="s">
        <v>1212</v>
      </c>
      <c r="N58" s="17">
        <v>2250</v>
      </c>
      <c r="O58" s="17">
        <v>2250</v>
      </c>
      <c r="P58" s="17">
        <v>0</v>
      </c>
      <c r="Q58" s="15" t="s">
        <v>1273</v>
      </c>
    </row>
    <row r="59" spans="1:17" s="9" customFormat="1" ht="42" x14ac:dyDescent="0.25">
      <c r="A59" s="15">
        <f t="shared" si="0"/>
        <v>58</v>
      </c>
      <c r="B59" s="16" t="s">
        <v>1328</v>
      </c>
      <c r="C59" s="16" t="s">
        <v>429</v>
      </c>
      <c r="D59" s="16" t="s">
        <v>430</v>
      </c>
      <c r="E59" s="16" t="s">
        <v>431</v>
      </c>
      <c r="F59" s="16" t="s">
        <v>423</v>
      </c>
      <c r="G59" s="16" t="s">
        <v>432</v>
      </c>
      <c r="H59" s="16" t="s">
        <v>423</v>
      </c>
      <c r="I59" s="16" t="s">
        <v>433</v>
      </c>
      <c r="J59" s="16" t="s">
        <v>423</v>
      </c>
      <c r="K59" s="16" t="s">
        <v>434</v>
      </c>
      <c r="L59" s="16" t="s">
        <v>427</v>
      </c>
      <c r="M59" s="16" t="s">
        <v>1212</v>
      </c>
      <c r="N59" s="17">
        <v>2250</v>
      </c>
      <c r="O59" s="17">
        <v>2250</v>
      </c>
      <c r="P59" s="17">
        <v>0</v>
      </c>
      <c r="Q59" s="15" t="s">
        <v>1273</v>
      </c>
    </row>
    <row r="60" spans="1:17" s="9" customFormat="1" ht="42" x14ac:dyDescent="0.25">
      <c r="A60" s="15">
        <f t="shared" si="0"/>
        <v>59</v>
      </c>
      <c r="B60" s="16" t="s">
        <v>1329</v>
      </c>
      <c r="C60" s="16" t="s">
        <v>436</v>
      </c>
      <c r="D60" s="16" t="s">
        <v>437</v>
      </c>
      <c r="E60" s="16" t="s">
        <v>438</v>
      </c>
      <c r="F60" s="16" t="s">
        <v>423</v>
      </c>
      <c r="G60" s="16" t="s">
        <v>439</v>
      </c>
      <c r="H60" s="16" t="s">
        <v>423</v>
      </c>
      <c r="I60" s="16" t="s">
        <v>440</v>
      </c>
      <c r="J60" s="16" t="s">
        <v>423</v>
      </c>
      <c r="K60" s="16" t="s">
        <v>441</v>
      </c>
      <c r="L60" s="16" t="s">
        <v>427</v>
      </c>
      <c r="M60" s="16" t="s">
        <v>1212</v>
      </c>
      <c r="N60" s="17">
        <v>2250</v>
      </c>
      <c r="O60" s="17">
        <v>2250</v>
      </c>
      <c r="P60" s="17">
        <v>0</v>
      </c>
      <c r="Q60" s="15" t="s">
        <v>1273</v>
      </c>
    </row>
    <row r="61" spans="1:17" s="9" customFormat="1" ht="31.5" x14ac:dyDescent="0.25">
      <c r="A61" s="15">
        <f t="shared" si="0"/>
        <v>60</v>
      </c>
      <c r="B61" s="16" t="s">
        <v>1211</v>
      </c>
      <c r="C61" s="16" t="s">
        <v>443</v>
      </c>
      <c r="D61" s="16" t="s">
        <v>444</v>
      </c>
      <c r="E61" s="16" t="s">
        <v>445</v>
      </c>
      <c r="F61" s="16" t="s">
        <v>409</v>
      </c>
      <c r="G61" s="16" t="s">
        <v>446</v>
      </c>
      <c r="H61" s="16" t="s">
        <v>409</v>
      </c>
      <c r="I61" s="16" t="s">
        <v>447</v>
      </c>
      <c r="J61" s="16" t="s">
        <v>413</v>
      </c>
      <c r="K61" s="16" t="s">
        <v>448</v>
      </c>
      <c r="L61" s="16" t="s">
        <v>413</v>
      </c>
      <c r="M61" s="16" t="s">
        <v>1209</v>
      </c>
      <c r="N61" s="17">
        <v>660</v>
      </c>
      <c r="O61" s="17">
        <v>660</v>
      </c>
      <c r="P61" s="17">
        <v>0</v>
      </c>
      <c r="Q61" s="15" t="s">
        <v>1273</v>
      </c>
    </row>
    <row r="62" spans="1:17" s="9" customFormat="1" ht="31.5" x14ac:dyDescent="0.25">
      <c r="A62" s="15">
        <f t="shared" si="0"/>
        <v>61</v>
      </c>
      <c r="B62" s="16" t="s">
        <v>1211</v>
      </c>
      <c r="C62" s="16" t="s">
        <v>119</v>
      </c>
      <c r="D62" s="16" t="s">
        <v>120</v>
      </c>
      <c r="E62" s="16" t="s">
        <v>450</v>
      </c>
      <c r="F62" s="16" t="s">
        <v>409</v>
      </c>
      <c r="G62" s="16" t="s">
        <v>451</v>
      </c>
      <c r="H62" s="16" t="s">
        <v>409</v>
      </c>
      <c r="I62" s="16" t="s">
        <v>452</v>
      </c>
      <c r="J62" s="16" t="s">
        <v>409</v>
      </c>
      <c r="K62" s="16" t="s">
        <v>453</v>
      </c>
      <c r="L62" s="16" t="s">
        <v>413</v>
      </c>
      <c r="M62" s="16" t="s">
        <v>1209</v>
      </c>
      <c r="N62" s="17">
        <v>660</v>
      </c>
      <c r="O62" s="17">
        <v>660</v>
      </c>
      <c r="P62" s="17">
        <v>0</v>
      </c>
      <c r="Q62" s="15" t="s">
        <v>1273</v>
      </c>
    </row>
    <row r="63" spans="1:17" s="9" customFormat="1" ht="31.5" x14ac:dyDescent="0.25">
      <c r="A63" s="15">
        <f t="shared" si="0"/>
        <v>62</v>
      </c>
      <c r="B63" s="16" t="s">
        <v>1211</v>
      </c>
      <c r="C63" s="16" t="s">
        <v>455</v>
      </c>
      <c r="D63" s="16" t="s">
        <v>456</v>
      </c>
      <c r="E63" s="16" t="s">
        <v>457</v>
      </c>
      <c r="F63" s="16" t="s">
        <v>409</v>
      </c>
      <c r="G63" s="16" t="s">
        <v>458</v>
      </c>
      <c r="H63" s="16" t="s">
        <v>409</v>
      </c>
      <c r="I63" s="16" t="s">
        <v>459</v>
      </c>
      <c r="J63" s="16" t="s">
        <v>413</v>
      </c>
      <c r="K63" s="16" t="s">
        <v>460</v>
      </c>
      <c r="L63" s="16" t="s">
        <v>413</v>
      </c>
      <c r="M63" s="16" t="s">
        <v>1213</v>
      </c>
      <c r="N63" s="17">
        <v>660</v>
      </c>
      <c r="O63" s="17">
        <v>660</v>
      </c>
      <c r="P63" s="17">
        <v>0</v>
      </c>
      <c r="Q63" s="15" t="s">
        <v>1273</v>
      </c>
    </row>
    <row r="64" spans="1:17" s="9" customFormat="1" ht="31.5" x14ac:dyDescent="0.25">
      <c r="A64" s="15">
        <f t="shared" si="0"/>
        <v>63</v>
      </c>
      <c r="B64" s="16" t="s">
        <v>1211</v>
      </c>
      <c r="C64" s="16" t="s">
        <v>462</v>
      </c>
      <c r="D64" s="16" t="s">
        <v>463</v>
      </c>
      <c r="E64" s="16" t="s">
        <v>464</v>
      </c>
      <c r="F64" s="16" t="s">
        <v>409</v>
      </c>
      <c r="G64" s="16" t="s">
        <v>465</v>
      </c>
      <c r="H64" s="16" t="s">
        <v>409</v>
      </c>
      <c r="I64" s="16" t="s">
        <v>466</v>
      </c>
      <c r="J64" s="16" t="s">
        <v>376</v>
      </c>
      <c r="K64" s="16" t="s">
        <v>467</v>
      </c>
      <c r="L64" s="16" t="s">
        <v>376</v>
      </c>
      <c r="M64" s="16" t="s">
        <v>1213</v>
      </c>
      <c r="N64" s="17">
        <v>660</v>
      </c>
      <c r="O64" s="17">
        <v>660</v>
      </c>
      <c r="P64" s="17">
        <v>0</v>
      </c>
      <c r="Q64" s="15" t="s">
        <v>1273</v>
      </c>
    </row>
    <row r="65" spans="1:17" s="9" customFormat="1" ht="42" x14ac:dyDescent="0.25">
      <c r="A65" s="15">
        <f t="shared" si="0"/>
        <v>64</v>
      </c>
      <c r="B65" s="16" t="s">
        <v>1211</v>
      </c>
      <c r="C65" s="16" t="s">
        <v>469</v>
      </c>
      <c r="D65" s="16" t="s">
        <v>470</v>
      </c>
      <c r="E65" s="16" t="s">
        <v>471</v>
      </c>
      <c r="F65" s="16" t="s">
        <v>409</v>
      </c>
      <c r="G65" s="16" t="s">
        <v>472</v>
      </c>
      <c r="H65" s="16" t="s">
        <v>409</v>
      </c>
      <c r="I65" s="16" t="s">
        <v>473</v>
      </c>
      <c r="J65" s="16" t="s">
        <v>409</v>
      </c>
      <c r="K65" s="16" t="s">
        <v>474</v>
      </c>
      <c r="L65" s="16" t="s">
        <v>413</v>
      </c>
      <c r="M65" s="16" t="s">
        <v>1209</v>
      </c>
      <c r="N65" s="17">
        <v>660</v>
      </c>
      <c r="O65" s="17">
        <v>660</v>
      </c>
      <c r="P65" s="17">
        <v>0</v>
      </c>
      <c r="Q65" s="15" t="s">
        <v>1273</v>
      </c>
    </row>
    <row r="66" spans="1:17" s="9" customFormat="1" ht="42" x14ac:dyDescent="0.25">
      <c r="A66" s="15">
        <f t="shared" si="0"/>
        <v>65</v>
      </c>
      <c r="B66" s="16" t="s">
        <v>1215</v>
      </c>
      <c r="C66" s="16" t="s">
        <v>300</v>
      </c>
      <c r="D66" s="16" t="s">
        <v>301</v>
      </c>
      <c r="E66" s="16" t="s">
        <v>302</v>
      </c>
      <c r="F66" s="16" t="s">
        <v>261</v>
      </c>
      <c r="G66" s="16" t="s">
        <v>303</v>
      </c>
      <c r="H66" s="16" t="s">
        <v>261</v>
      </c>
      <c r="I66" s="16" t="s">
        <v>475</v>
      </c>
      <c r="J66" s="16" t="s">
        <v>476</v>
      </c>
      <c r="K66" s="16" t="s">
        <v>477</v>
      </c>
      <c r="L66" s="16" t="s">
        <v>478</v>
      </c>
      <c r="M66" s="16" t="s">
        <v>1214</v>
      </c>
      <c r="N66" s="17">
        <v>2700</v>
      </c>
      <c r="O66" s="17">
        <v>2700</v>
      </c>
      <c r="P66" s="17">
        <v>0</v>
      </c>
      <c r="Q66" s="15" t="s">
        <v>1273</v>
      </c>
    </row>
    <row r="67" spans="1:17" s="9" customFormat="1" ht="31.5" x14ac:dyDescent="0.25">
      <c r="A67" s="15">
        <f t="shared" si="0"/>
        <v>66</v>
      </c>
      <c r="B67" s="16" t="s">
        <v>1208</v>
      </c>
      <c r="C67" s="16" t="s">
        <v>443</v>
      </c>
      <c r="D67" s="16" t="s">
        <v>444</v>
      </c>
      <c r="E67" s="16" t="s">
        <v>480</v>
      </c>
      <c r="F67" s="16" t="s">
        <v>383</v>
      </c>
      <c r="G67" s="16" t="s">
        <v>481</v>
      </c>
      <c r="H67" s="16" t="s">
        <v>383</v>
      </c>
      <c r="I67" s="16" t="s">
        <v>482</v>
      </c>
      <c r="J67" s="16" t="s">
        <v>383</v>
      </c>
      <c r="K67" s="16" t="s">
        <v>483</v>
      </c>
      <c r="L67" s="16" t="s">
        <v>387</v>
      </c>
      <c r="M67" s="16" t="s">
        <v>1207</v>
      </c>
      <c r="N67" s="17">
        <v>660</v>
      </c>
      <c r="O67" s="17">
        <v>660</v>
      </c>
      <c r="P67" s="17">
        <v>0</v>
      </c>
      <c r="Q67" s="15" t="s">
        <v>1273</v>
      </c>
    </row>
    <row r="68" spans="1:17" s="9" customFormat="1" ht="31.5" x14ac:dyDescent="0.25">
      <c r="A68" s="15">
        <f t="shared" ref="A68:A131" si="1">A67+1</f>
        <v>67</v>
      </c>
      <c r="B68" s="16" t="s">
        <v>1208</v>
      </c>
      <c r="C68" s="16" t="s">
        <v>485</v>
      </c>
      <c r="D68" s="16" t="s">
        <v>486</v>
      </c>
      <c r="E68" s="16" t="s">
        <v>487</v>
      </c>
      <c r="F68" s="16" t="s">
        <v>383</v>
      </c>
      <c r="G68" s="16" t="s">
        <v>488</v>
      </c>
      <c r="H68" s="16" t="s">
        <v>383</v>
      </c>
      <c r="I68" s="16" t="s">
        <v>489</v>
      </c>
      <c r="J68" s="16" t="s">
        <v>383</v>
      </c>
      <c r="K68" s="16" t="s">
        <v>490</v>
      </c>
      <c r="L68" s="16" t="s">
        <v>387</v>
      </c>
      <c r="M68" s="16" t="s">
        <v>1207</v>
      </c>
      <c r="N68" s="17">
        <v>660</v>
      </c>
      <c r="O68" s="17">
        <v>660</v>
      </c>
      <c r="P68" s="17">
        <v>0</v>
      </c>
      <c r="Q68" s="15" t="s">
        <v>1273</v>
      </c>
    </row>
    <row r="69" spans="1:17" s="9" customFormat="1" ht="42" x14ac:dyDescent="0.25">
      <c r="A69" s="15">
        <f t="shared" si="1"/>
        <v>68</v>
      </c>
      <c r="B69" s="16" t="s">
        <v>1208</v>
      </c>
      <c r="C69" s="16" t="s">
        <v>492</v>
      </c>
      <c r="D69" s="16" t="s">
        <v>493</v>
      </c>
      <c r="E69" s="16" t="s">
        <v>494</v>
      </c>
      <c r="F69" s="16" t="s">
        <v>383</v>
      </c>
      <c r="G69" s="16" t="s">
        <v>495</v>
      </c>
      <c r="H69" s="16" t="s">
        <v>383</v>
      </c>
      <c r="I69" s="16" t="s">
        <v>496</v>
      </c>
      <c r="J69" s="16" t="s">
        <v>383</v>
      </c>
      <c r="K69" s="16" t="s">
        <v>497</v>
      </c>
      <c r="L69" s="16" t="s">
        <v>387</v>
      </c>
      <c r="M69" s="16" t="s">
        <v>1216</v>
      </c>
      <c r="N69" s="17">
        <v>660</v>
      </c>
      <c r="O69" s="17">
        <v>660</v>
      </c>
      <c r="P69" s="17">
        <v>0</v>
      </c>
      <c r="Q69" s="15" t="s">
        <v>1273</v>
      </c>
    </row>
    <row r="70" spans="1:17" s="9" customFormat="1" ht="31.5" x14ac:dyDescent="0.25">
      <c r="A70" s="15">
        <f t="shared" si="1"/>
        <v>69</v>
      </c>
      <c r="B70" s="16" t="s">
        <v>1208</v>
      </c>
      <c r="C70" s="16" t="s">
        <v>455</v>
      </c>
      <c r="D70" s="16" t="s">
        <v>456</v>
      </c>
      <c r="E70" s="16" t="s">
        <v>499</v>
      </c>
      <c r="F70" s="16" t="s">
        <v>383</v>
      </c>
      <c r="G70" s="16" t="s">
        <v>500</v>
      </c>
      <c r="H70" s="16" t="s">
        <v>383</v>
      </c>
      <c r="I70" s="16" t="s">
        <v>501</v>
      </c>
      <c r="J70" s="16" t="s">
        <v>383</v>
      </c>
      <c r="K70" s="16" t="s">
        <v>502</v>
      </c>
      <c r="L70" s="16" t="s">
        <v>387</v>
      </c>
      <c r="M70" s="16" t="s">
        <v>1207</v>
      </c>
      <c r="N70" s="17">
        <v>660</v>
      </c>
      <c r="O70" s="17">
        <v>660</v>
      </c>
      <c r="P70" s="17">
        <v>0</v>
      </c>
      <c r="Q70" s="15" t="s">
        <v>1273</v>
      </c>
    </row>
    <row r="71" spans="1:17" s="9" customFormat="1" ht="42" x14ac:dyDescent="0.25">
      <c r="A71" s="15">
        <f t="shared" si="1"/>
        <v>70</v>
      </c>
      <c r="B71" s="16" t="s">
        <v>1208</v>
      </c>
      <c r="C71" s="16" t="s">
        <v>504</v>
      </c>
      <c r="D71" s="16" t="s">
        <v>505</v>
      </c>
      <c r="E71" s="16" t="s">
        <v>506</v>
      </c>
      <c r="F71" s="16" t="s">
        <v>383</v>
      </c>
      <c r="G71" s="16" t="s">
        <v>507</v>
      </c>
      <c r="H71" s="16" t="s">
        <v>383</v>
      </c>
      <c r="I71" s="16" t="s">
        <v>508</v>
      </c>
      <c r="J71" s="16" t="s">
        <v>383</v>
      </c>
      <c r="K71" s="16" t="s">
        <v>509</v>
      </c>
      <c r="L71" s="16" t="s">
        <v>387</v>
      </c>
      <c r="M71" s="16" t="s">
        <v>1216</v>
      </c>
      <c r="N71" s="17">
        <v>660</v>
      </c>
      <c r="O71" s="17">
        <v>660</v>
      </c>
      <c r="P71" s="17">
        <v>0</v>
      </c>
      <c r="Q71" s="15" t="s">
        <v>1273</v>
      </c>
    </row>
    <row r="72" spans="1:17" s="9" customFormat="1" ht="42" x14ac:dyDescent="0.25">
      <c r="A72" s="15">
        <f t="shared" si="1"/>
        <v>71</v>
      </c>
      <c r="B72" s="16" t="s">
        <v>1208</v>
      </c>
      <c r="C72" s="16" t="s">
        <v>469</v>
      </c>
      <c r="D72" s="16" t="s">
        <v>470</v>
      </c>
      <c r="E72" s="16" t="s">
        <v>511</v>
      </c>
      <c r="F72" s="16" t="s">
        <v>383</v>
      </c>
      <c r="G72" s="16" t="s">
        <v>512</v>
      </c>
      <c r="H72" s="16" t="s">
        <v>383</v>
      </c>
      <c r="I72" s="16" t="s">
        <v>513</v>
      </c>
      <c r="J72" s="16" t="s">
        <v>383</v>
      </c>
      <c r="K72" s="16" t="s">
        <v>514</v>
      </c>
      <c r="L72" s="16" t="s">
        <v>387</v>
      </c>
      <c r="M72" s="16" t="s">
        <v>1207</v>
      </c>
      <c r="N72" s="17">
        <v>660</v>
      </c>
      <c r="O72" s="17">
        <v>660</v>
      </c>
      <c r="P72" s="17">
        <v>0</v>
      </c>
      <c r="Q72" s="15" t="s">
        <v>1273</v>
      </c>
    </row>
    <row r="73" spans="1:17" s="9" customFormat="1" ht="42" x14ac:dyDescent="0.25">
      <c r="A73" s="15">
        <f t="shared" si="1"/>
        <v>72</v>
      </c>
      <c r="B73" s="16" t="s">
        <v>1320</v>
      </c>
      <c r="C73" s="16" t="s">
        <v>72</v>
      </c>
      <c r="D73" s="16" t="s">
        <v>73</v>
      </c>
      <c r="E73" s="16" t="s">
        <v>136</v>
      </c>
      <c r="F73" s="16" t="s">
        <v>137</v>
      </c>
      <c r="G73" s="16" t="s">
        <v>516</v>
      </c>
      <c r="H73" s="16" t="s">
        <v>478</v>
      </c>
      <c r="I73" s="16" t="s">
        <v>517</v>
      </c>
      <c r="J73" s="16" t="s">
        <v>478</v>
      </c>
      <c r="K73" s="16" t="s">
        <v>518</v>
      </c>
      <c r="L73" s="16" t="s">
        <v>409</v>
      </c>
      <c r="M73" s="16" t="s">
        <v>1300</v>
      </c>
      <c r="N73" s="17">
        <v>40000</v>
      </c>
      <c r="O73" s="17">
        <v>40000</v>
      </c>
      <c r="P73" s="17">
        <v>0</v>
      </c>
      <c r="Q73" s="15" t="s">
        <v>1156</v>
      </c>
    </row>
    <row r="74" spans="1:17" s="9" customFormat="1" ht="52.5" x14ac:dyDescent="0.25">
      <c r="A74" s="15">
        <f t="shared" si="1"/>
        <v>73</v>
      </c>
      <c r="B74" s="16" t="s">
        <v>1165</v>
      </c>
      <c r="C74" s="16" t="s">
        <v>212</v>
      </c>
      <c r="D74" s="16" t="s">
        <v>213</v>
      </c>
      <c r="E74" s="16" t="s">
        <v>214</v>
      </c>
      <c r="F74" s="16" t="s">
        <v>75</v>
      </c>
      <c r="G74" s="16" t="s">
        <v>520</v>
      </c>
      <c r="H74" s="16" t="s">
        <v>409</v>
      </c>
      <c r="I74" s="16" t="s">
        <v>521</v>
      </c>
      <c r="J74" s="16" t="s">
        <v>409</v>
      </c>
      <c r="K74" s="16" t="s">
        <v>522</v>
      </c>
      <c r="L74" s="16" t="s">
        <v>409</v>
      </c>
      <c r="M74" s="16" t="s">
        <v>1217</v>
      </c>
      <c r="N74" s="17">
        <v>4491.66</v>
      </c>
      <c r="O74" s="17">
        <v>4491.66</v>
      </c>
      <c r="P74" s="17">
        <v>0</v>
      </c>
      <c r="Q74" s="15" t="s">
        <v>1275</v>
      </c>
    </row>
    <row r="75" spans="1:17" s="9" customFormat="1" ht="22.5" customHeight="1" x14ac:dyDescent="0.25">
      <c r="A75" s="15">
        <f t="shared" si="1"/>
        <v>74</v>
      </c>
      <c r="B75" s="16" t="s">
        <v>1330</v>
      </c>
      <c r="C75" s="16" t="s">
        <v>221</v>
      </c>
      <c r="D75" s="16" t="s">
        <v>222</v>
      </c>
      <c r="E75" s="16" t="s">
        <v>524</v>
      </c>
      <c r="F75" s="16" t="s">
        <v>353</v>
      </c>
      <c r="G75" s="16" t="s">
        <v>525</v>
      </c>
      <c r="H75" s="16" t="s">
        <v>374</v>
      </c>
      <c r="I75" s="16" t="s">
        <v>526</v>
      </c>
      <c r="J75" s="16" t="s">
        <v>376</v>
      </c>
      <c r="K75" s="16" t="s">
        <v>527</v>
      </c>
      <c r="L75" s="16" t="s">
        <v>378</v>
      </c>
      <c r="M75" s="16" t="s">
        <v>1306</v>
      </c>
      <c r="N75" s="17">
        <v>7226.88</v>
      </c>
      <c r="O75" s="17">
        <v>7226.88</v>
      </c>
      <c r="P75" s="17">
        <v>0</v>
      </c>
      <c r="Q75" s="15" t="s">
        <v>1276</v>
      </c>
    </row>
    <row r="76" spans="1:17" s="9" customFormat="1" ht="52.5" x14ac:dyDescent="0.25">
      <c r="A76" s="15">
        <f t="shared" si="1"/>
        <v>75</v>
      </c>
      <c r="B76" s="16" t="s">
        <v>1180</v>
      </c>
      <c r="C76" s="16" t="s">
        <v>221</v>
      </c>
      <c r="D76" s="16" t="s">
        <v>222</v>
      </c>
      <c r="E76" s="16" t="s">
        <v>529</v>
      </c>
      <c r="F76" s="16" t="s">
        <v>353</v>
      </c>
      <c r="G76" s="16" t="s">
        <v>530</v>
      </c>
      <c r="H76" s="16" t="s">
        <v>376</v>
      </c>
      <c r="I76" s="16" t="s">
        <v>531</v>
      </c>
      <c r="J76" s="16" t="s">
        <v>376</v>
      </c>
      <c r="K76" s="16" t="s">
        <v>532</v>
      </c>
      <c r="L76" s="16" t="s">
        <v>378</v>
      </c>
      <c r="M76" s="16" t="s">
        <v>1306</v>
      </c>
      <c r="N76" s="17">
        <v>12949.74</v>
      </c>
      <c r="O76" s="17">
        <v>12949.74</v>
      </c>
      <c r="P76" s="17">
        <v>0</v>
      </c>
      <c r="Q76" s="15" t="s">
        <v>1276</v>
      </c>
    </row>
    <row r="77" spans="1:17" s="9" customFormat="1" ht="31.5" x14ac:dyDescent="0.25">
      <c r="A77" s="15">
        <f t="shared" si="1"/>
        <v>76</v>
      </c>
      <c r="B77" s="16" t="s">
        <v>1166</v>
      </c>
      <c r="C77" s="16" t="s">
        <v>21</v>
      </c>
      <c r="D77" s="16" t="s">
        <v>22</v>
      </c>
      <c r="E77" s="16" t="s">
        <v>339</v>
      </c>
      <c r="F77" s="16" t="s">
        <v>340</v>
      </c>
      <c r="G77" s="16" t="s">
        <v>534</v>
      </c>
      <c r="H77" s="16" t="s">
        <v>376</v>
      </c>
      <c r="I77" s="16" t="s">
        <v>535</v>
      </c>
      <c r="J77" s="16" t="s">
        <v>376</v>
      </c>
      <c r="K77" s="16" t="s">
        <v>536</v>
      </c>
      <c r="L77" s="16" t="s">
        <v>378</v>
      </c>
      <c r="M77" s="16" t="s">
        <v>1195</v>
      </c>
      <c r="N77" s="17">
        <v>9983.2000000000007</v>
      </c>
      <c r="O77" s="17">
        <v>9983.2000000000007</v>
      </c>
      <c r="P77" s="17">
        <v>0</v>
      </c>
      <c r="Q77" s="15" t="s">
        <v>1190</v>
      </c>
    </row>
    <row r="78" spans="1:17" s="9" customFormat="1" ht="31.5" x14ac:dyDescent="0.25">
      <c r="A78" s="15">
        <f t="shared" si="1"/>
        <v>77</v>
      </c>
      <c r="B78" s="16" t="s">
        <v>1331</v>
      </c>
      <c r="C78" s="16" t="s">
        <v>394</v>
      </c>
      <c r="D78" s="16" t="s">
        <v>395</v>
      </c>
      <c r="E78" s="16" t="s">
        <v>539</v>
      </c>
      <c r="F78" s="16" t="s">
        <v>540</v>
      </c>
      <c r="G78" s="16" t="s">
        <v>541</v>
      </c>
      <c r="H78" s="16" t="s">
        <v>540</v>
      </c>
      <c r="I78" s="16" t="s">
        <v>542</v>
      </c>
      <c r="J78" s="16" t="s">
        <v>540</v>
      </c>
      <c r="K78" s="16" t="s">
        <v>543</v>
      </c>
      <c r="L78" s="16" t="s">
        <v>544</v>
      </c>
      <c r="M78" s="16" t="s">
        <v>1218</v>
      </c>
      <c r="N78" s="17">
        <v>660</v>
      </c>
      <c r="O78" s="17">
        <v>660</v>
      </c>
      <c r="P78" s="17">
        <v>0</v>
      </c>
      <c r="Q78" s="15" t="s">
        <v>1273</v>
      </c>
    </row>
    <row r="79" spans="1:17" s="9" customFormat="1" ht="31.5" x14ac:dyDescent="0.25">
      <c r="A79" s="15">
        <f t="shared" si="1"/>
        <v>78</v>
      </c>
      <c r="B79" s="16" t="s">
        <v>1219</v>
      </c>
      <c r="C79" s="16" t="s">
        <v>443</v>
      </c>
      <c r="D79" s="16" t="s">
        <v>444</v>
      </c>
      <c r="E79" s="16" t="s">
        <v>546</v>
      </c>
      <c r="F79" s="16" t="s">
        <v>547</v>
      </c>
      <c r="G79" s="16" t="s">
        <v>548</v>
      </c>
      <c r="H79" s="16" t="s">
        <v>547</v>
      </c>
      <c r="I79" s="16" t="s">
        <v>549</v>
      </c>
      <c r="J79" s="16" t="s">
        <v>547</v>
      </c>
      <c r="K79" s="16" t="s">
        <v>550</v>
      </c>
      <c r="L79" s="16" t="s">
        <v>551</v>
      </c>
      <c r="M79" s="16" t="s">
        <v>1220</v>
      </c>
      <c r="N79" s="17">
        <v>440</v>
      </c>
      <c r="O79" s="17">
        <v>440</v>
      </c>
      <c r="P79" s="17">
        <v>0</v>
      </c>
      <c r="Q79" s="15" t="s">
        <v>1273</v>
      </c>
    </row>
    <row r="80" spans="1:17" s="9" customFormat="1" ht="31.5" x14ac:dyDescent="0.25">
      <c r="A80" s="15">
        <f t="shared" si="1"/>
        <v>79</v>
      </c>
      <c r="B80" s="16" t="s">
        <v>1333</v>
      </c>
      <c r="C80" s="16" t="s">
        <v>159</v>
      </c>
      <c r="D80" s="16" t="s">
        <v>160</v>
      </c>
      <c r="E80" s="16" t="s">
        <v>553</v>
      </c>
      <c r="F80" s="16" t="s">
        <v>540</v>
      </c>
      <c r="G80" s="16" t="s">
        <v>554</v>
      </c>
      <c r="H80" s="16" t="s">
        <v>540</v>
      </c>
      <c r="I80" s="16" t="s">
        <v>555</v>
      </c>
      <c r="J80" s="16" t="s">
        <v>540</v>
      </c>
      <c r="K80" s="16" t="s">
        <v>556</v>
      </c>
      <c r="L80" s="16" t="s">
        <v>544</v>
      </c>
      <c r="M80" s="16" t="s">
        <v>1218</v>
      </c>
      <c r="N80" s="17">
        <v>660</v>
      </c>
      <c r="O80" s="17">
        <v>660</v>
      </c>
      <c r="P80" s="17">
        <v>0</v>
      </c>
      <c r="Q80" s="15" t="s">
        <v>1273</v>
      </c>
    </row>
    <row r="81" spans="1:17" s="9" customFormat="1" ht="31.5" x14ac:dyDescent="0.25">
      <c r="A81" s="15">
        <f t="shared" si="1"/>
        <v>80</v>
      </c>
      <c r="B81" s="16" t="s">
        <v>1334</v>
      </c>
      <c r="C81" s="16" t="s">
        <v>558</v>
      </c>
      <c r="D81" s="16" t="s">
        <v>559</v>
      </c>
      <c r="E81" s="16" t="s">
        <v>560</v>
      </c>
      <c r="F81" s="16" t="s">
        <v>561</v>
      </c>
      <c r="G81" s="16" t="s">
        <v>562</v>
      </c>
      <c r="H81" s="16" t="s">
        <v>561</v>
      </c>
      <c r="I81" s="16" t="s">
        <v>563</v>
      </c>
      <c r="J81" s="16" t="s">
        <v>561</v>
      </c>
      <c r="K81" s="16" t="s">
        <v>564</v>
      </c>
      <c r="L81" s="16" t="s">
        <v>565</v>
      </c>
      <c r="M81" s="16" t="s">
        <v>1308</v>
      </c>
      <c r="N81" s="17">
        <v>2700</v>
      </c>
      <c r="O81" s="17">
        <v>2700</v>
      </c>
      <c r="P81" s="17">
        <v>0</v>
      </c>
      <c r="Q81" s="15" t="s">
        <v>1273</v>
      </c>
    </row>
    <row r="82" spans="1:17" s="9" customFormat="1" ht="31.5" x14ac:dyDescent="0.25">
      <c r="A82" s="15">
        <f t="shared" si="1"/>
        <v>81</v>
      </c>
      <c r="B82" s="16" t="s">
        <v>1222</v>
      </c>
      <c r="C82" s="16" t="s">
        <v>119</v>
      </c>
      <c r="D82" s="16" t="s">
        <v>120</v>
      </c>
      <c r="E82" s="16" t="s">
        <v>567</v>
      </c>
      <c r="F82" s="16" t="s">
        <v>547</v>
      </c>
      <c r="G82" s="16" t="s">
        <v>568</v>
      </c>
      <c r="H82" s="16" t="s">
        <v>547</v>
      </c>
      <c r="I82" s="16" t="s">
        <v>569</v>
      </c>
      <c r="J82" s="16" t="s">
        <v>547</v>
      </c>
      <c r="K82" s="16" t="s">
        <v>570</v>
      </c>
      <c r="L82" s="16" t="s">
        <v>551</v>
      </c>
      <c r="M82" s="16" t="s">
        <v>1220</v>
      </c>
      <c r="N82" s="17">
        <v>440</v>
      </c>
      <c r="O82" s="17">
        <v>440</v>
      </c>
      <c r="P82" s="17">
        <v>0</v>
      </c>
      <c r="Q82" s="15" t="s">
        <v>1273</v>
      </c>
    </row>
    <row r="83" spans="1:17" s="9" customFormat="1" ht="31.5" x14ac:dyDescent="0.25">
      <c r="A83" s="15">
        <f t="shared" si="1"/>
        <v>82</v>
      </c>
      <c r="B83" s="16" t="s">
        <v>1219</v>
      </c>
      <c r="C83" s="16" t="s">
        <v>159</v>
      </c>
      <c r="D83" s="16" t="s">
        <v>160</v>
      </c>
      <c r="E83" s="16" t="s">
        <v>572</v>
      </c>
      <c r="F83" s="16" t="s">
        <v>547</v>
      </c>
      <c r="G83" s="16" t="s">
        <v>573</v>
      </c>
      <c r="H83" s="16" t="s">
        <v>547</v>
      </c>
      <c r="I83" s="16" t="s">
        <v>574</v>
      </c>
      <c r="J83" s="16" t="s">
        <v>547</v>
      </c>
      <c r="K83" s="16" t="s">
        <v>575</v>
      </c>
      <c r="L83" s="16" t="s">
        <v>551</v>
      </c>
      <c r="M83" s="16" t="s">
        <v>1220</v>
      </c>
      <c r="N83" s="17">
        <v>440</v>
      </c>
      <c r="O83" s="17">
        <v>440</v>
      </c>
      <c r="P83" s="17">
        <v>0</v>
      </c>
      <c r="Q83" s="15" t="s">
        <v>1273</v>
      </c>
    </row>
    <row r="84" spans="1:17" s="9" customFormat="1" ht="31.5" x14ac:dyDescent="0.25">
      <c r="A84" s="15">
        <f t="shared" si="1"/>
        <v>83</v>
      </c>
      <c r="B84" s="16" t="s">
        <v>1219</v>
      </c>
      <c r="C84" s="16" t="s">
        <v>462</v>
      </c>
      <c r="D84" s="16" t="s">
        <v>463</v>
      </c>
      <c r="E84" s="16" t="s">
        <v>577</v>
      </c>
      <c r="F84" s="16" t="s">
        <v>551</v>
      </c>
      <c r="G84" s="16" t="s">
        <v>578</v>
      </c>
      <c r="H84" s="16" t="s">
        <v>579</v>
      </c>
      <c r="I84" s="16" t="s">
        <v>580</v>
      </c>
      <c r="J84" s="16" t="s">
        <v>579</v>
      </c>
      <c r="K84" s="16" t="s">
        <v>581</v>
      </c>
      <c r="L84" s="16" t="s">
        <v>582</v>
      </c>
      <c r="M84" s="16" t="s">
        <v>1220</v>
      </c>
      <c r="N84" s="17">
        <v>440</v>
      </c>
      <c r="O84" s="17">
        <v>440</v>
      </c>
      <c r="P84" s="17">
        <v>0</v>
      </c>
      <c r="Q84" s="15" t="s">
        <v>1273</v>
      </c>
    </row>
    <row r="85" spans="1:17" s="9" customFormat="1" ht="42" x14ac:dyDescent="0.25">
      <c r="A85" s="15">
        <f t="shared" si="1"/>
        <v>84</v>
      </c>
      <c r="B85" s="16" t="s">
        <v>1219</v>
      </c>
      <c r="C85" s="16" t="s">
        <v>504</v>
      </c>
      <c r="D85" s="16" t="s">
        <v>505</v>
      </c>
      <c r="E85" s="16" t="s">
        <v>584</v>
      </c>
      <c r="F85" s="16" t="s">
        <v>551</v>
      </c>
      <c r="G85" s="16" t="s">
        <v>585</v>
      </c>
      <c r="H85" s="16" t="s">
        <v>579</v>
      </c>
      <c r="I85" s="16" t="s">
        <v>586</v>
      </c>
      <c r="J85" s="16" t="s">
        <v>579</v>
      </c>
      <c r="K85" s="16" t="s">
        <v>587</v>
      </c>
      <c r="L85" s="16" t="s">
        <v>582</v>
      </c>
      <c r="M85" s="16" t="s">
        <v>1220</v>
      </c>
      <c r="N85" s="17">
        <v>440</v>
      </c>
      <c r="O85" s="17">
        <v>440</v>
      </c>
      <c r="P85" s="17">
        <v>0</v>
      </c>
      <c r="Q85" s="15" t="s">
        <v>1273</v>
      </c>
    </row>
    <row r="86" spans="1:17" s="9" customFormat="1" ht="31.5" x14ac:dyDescent="0.25">
      <c r="A86" s="15">
        <f t="shared" si="1"/>
        <v>85</v>
      </c>
      <c r="B86" s="16" t="s">
        <v>1219</v>
      </c>
      <c r="C86" s="16" t="s">
        <v>401</v>
      </c>
      <c r="D86" s="16" t="s">
        <v>402</v>
      </c>
      <c r="E86" s="16" t="s">
        <v>589</v>
      </c>
      <c r="F86" s="16" t="s">
        <v>547</v>
      </c>
      <c r="G86" s="16" t="s">
        <v>590</v>
      </c>
      <c r="H86" s="16" t="s">
        <v>547</v>
      </c>
      <c r="I86" s="16" t="s">
        <v>591</v>
      </c>
      <c r="J86" s="16" t="s">
        <v>547</v>
      </c>
      <c r="K86" s="16" t="s">
        <v>592</v>
      </c>
      <c r="L86" s="16" t="s">
        <v>551</v>
      </c>
      <c r="M86" s="16" t="s">
        <v>1220</v>
      </c>
      <c r="N86" s="17">
        <v>440</v>
      </c>
      <c r="O86" s="17">
        <v>440</v>
      </c>
      <c r="P86" s="17">
        <v>0</v>
      </c>
      <c r="Q86" s="15" t="s">
        <v>1273</v>
      </c>
    </row>
    <row r="87" spans="1:17" s="9" customFormat="1" ht="31.5" x14ac:dyDescent="0.25">
      <c r="A87" s="15">
        <f t="shared" si="1"/>
        <v>86</v>
      </c>
      <c r="B87" s="16" t="s">
        <v>1219</v>
      </c>
      <c r="C87" s="16" t="s">
        <v>169</v>
      </c>
      <c r="D87" s="16" t="s">
        <v>170</v>
      </c>
      <c r="E87" s="16" t="s">
        <v>594</v>
      </c>
      <c r="F87" s="16" t="s">
        <v>551</v>
      </c>
      <c r="G87" s="16" t="s">
        <v>595</v>
      </c>
      <c r="H87" s="16" t="s">
        <v>551</v>
      </c>
      <c r="I87" s="16" t="s">
        <v>596</v>
      </c>
      <c r="J87" s="16" t="s">
        <v>551</v>
      </c>
      <c r="K87" s="16" t="s">
        <v>597</v>
      </c>
      <c r="L87" s="16" t="s">
        <v>551</v>
      </c>
      <c r="M87" s="16" t="s">
        <v>1220</v>
      </c>
      <c r="N87" s="17">
        <v>440</v>
      </c>
      <c r="O87" s="17">
        <v>440</v>
      </c>
      <c r="P87" s="17">
        <v>0</v>
      </c>
      <c r="Q87" s="15" t="s">
        <v>1273</v>
      </c>
    </row>
    <row r="88" spans="1:17" s="9" customFormat="1" ht="42" x14ac:dyDescent="0.25">
      <c r="A88" s="15">
        <f t="shared" si="1"/>
        <v>87</v>
      </c>
      <c r="B88" s="16" t="s">
        <v>1219</v>
      </c>
      <c r="C88" s="16" t="s">
        <v>469</v>
      </c>
      <c r="D88" s="16" t="s">
        <v>470</v>
      </c>
      <c r="E88" s="16" t="s">
        <v>599</v>
      </c>
      <c r="F88" s="16" t="s">
        <v>547</v>
      </c>
      <c r="G88" s="16" t="s">
        <v>600</v>
      </c>
      <c r="H88" s="16" t="s">
        <v>547</v>
      </c>
      <c r="I88" s="16" t="s">
        <v>601</v>
      </c>
      <c r="J88" s="16" t="s">
        <v>547</v>
      </c>
      <c r="K88" s="16" t="s">
        <v>602</v>
      </c>
      <c r="L88" s="16" t="s">
        <v>551</v>
      </c>
      <c r="M88" s="16" t="s">
        <v>1220</v>
      </c>
      <c r="N88" s="17">
        <v>440</v>
      </c>
      <c r="O88" s="17">
        <v>440</v>
      </c>
      <c r="P88" s="17">
        <v>0</v>
      </c>
      <c r="Q88" s="15" t="s">
        <v>1273</v>
      </c>
    </row>
    <row r="89" spans="1:17" s="9" customFormat="1" ht="31.5" x14ac:dyDescent="0.25">
      <c r="A89" s="15">
        <f t="shared" si="1"/>
        <v>88</v>
      </c>
      <c r="B89" s="16" t="s">
        <v>1219</v>
      </c>
      <c r="C89" s="16" t="s">
        <v>394</v>
      </c>
      <c r="D89" s="16" t="s">
        <v>395</v>
      </c>
      <c r="E89" s="16" t="s">
        <v>604</v>
      </c>
      <c r="F89" s="16" t="s">
        <v>547</v>
      </c>
      <c r="G89" s="16" t="s">
        <v>605</v>
      </c>
      <c r="H89" s="16" t="s">
        <v>547</v>
      </c>
      <c r="I89" s="16" t="s">
        <v>606</v>
      </c>
      <c r="J89" s="16" t="s">
        <v>547</v>
      </c>
      <c r="K89" s="16" t="s">
        <v>607</v>
      </c>
      <c r="L89" s="16" t="s">
        <v>551</v>
      </c>
      <c r="M89" s="16" t="s">
        <v>1220</v>
      </c>
      <c r="N89" s="17">
        <v>440</v>
      </c>
      <c r="O89" s="17">
        <v>440</v>
      </c>
      <c r="P89" s="17">
        <v>0</v>
      </c>
      <c r="Q89" s="15" t="s">
        <v>1273</v>
      </c>
    </row>
    <row r="90" spans="1:17" s="9" customFormat="1" ht="42" x14ac:dyDescent="0.25">
      <c r="A90" s="15">
        <f t="shared" si="1"/>
        <v>89</v>
      </c>
      <c r="B90" s="16" t="s">
        <v>1219</v>
      </c>
      <c r="C90" s="16" t="s">
        <v>380</v>
      </c>
      <c r="D90" s="16" t="s">
        <v>381</v>
      </c>
      <c r="E90" s="16" t="s">
        <v>609</v>
      </c>
      <c r="F90" s="16" t="s">
        <v>551</v>
      </c>
      <c r="G90" s="16" t="s">
        <v>610</v>
      </c>
      <c r="H90" s="16" t="s">
        <v>551</v>
      </c>
      <c r="I90" s="16" t="s">
        <v>611</v>
      </c>
      <c r="J90" s="16" t="s">
        <v>551</v>
      </c>
      <c r="K90" s="16" t="s">
        <v>612</v>
      </c>
      <c r="L90" s="16" t="s">
        <v>551</v>
      </c>
      <c r="M90" s="16" t="s">
        <v>1220</v>
      </c>
      <c r="N90" s="17">
        <v>440</v>
      </c>
      <c r="O90" s="17">
        <v>440</v>
      </c>
      <c r="P90" s="17">
        <v>0</v>
      </c>
      <c r="Q90" s="15" t="s">
        <v>1273</v>
      </c>
    </row>
    <row r="91" spans="1:17" s="9" customFormat="1" ht="42" x14ac:dyDescent="0.25">
      <c r="A91" s="15">
        <f t="shared" si="1"/>
        <v>90</v>
      </c>
      <c r="B91" s="16" t="s">
        <v>1219</v>
      </c>
      <c r="C91" s="16" t="s">
        <v>614</v>
      </c>
      <c r="D91" s="16" t="s">
        <v>615</v>
      </c>
      <c r="E91" s="16" t="s">
        <v>616</v>
      </c>
      <c r="F91" s="16" t="s">
        <v>547</v>
      </c>
      <c r="G91" s="16" t="s">
        <v>617</v>
      </c>
      <c r="H91" s="16" t="s">
        <v>547</v>
      </c>
      <c r="I91" s="16" t="s">
        <v>618</v>
      </c>
      <c r="J91" s="16" t="s">
        <v>547</v>
      </c>
      <c r="K91" s="16" t="s">
        <v>619</v>
      </c>
      <c r="L91" s="16" t="s">
        <v>551</v>
      </c>
      <c r="M91" s="16" t="s">
        <v>1220</v>
      </c>
      <c r="N91" s="17">
        <v>440</v>
      </c>
      <c r="O91" s="17">
        <v>440</v>
      </c>
      <c r="P91" s="17">
        <v>0</v>
      </c>
      <c r="Q91" s="15" t="s">
        <v>1273</v>
      </c>
    </row>
    <row r="92" spans="1:17" s="9" customFormat="1" ht="31.5" x14ac:dyDescent="0.25">
      <c r="A92" s="15">
        <f t="shared" si="1"/>
        <v>91</v>
      </c>
      <c r="B92" s="16" t="s">
        <v>1333</v>
      </c>
      <c r="C92" s="16" t="s">
        <v>401</v>
      </c>
      <c r="D92" s="16" t="s">
        <v>402</v>
      </c>
      <c r="E92" s="16" t="s">
        <v>621</v>
      </c>
      <c r="F92" s="16" t="s">
        <v>540</v>
      </c>
      <c r="G92" s="16" t="s">
        <v>622</v>
      </c>
      <c r="H92" s="16" t="s">
        <v>540</v>
      </c>
      <c r="I92" s="16" t="s">
        <v>623</v>
      </c>
      <c r="J92" s="16" t="s">
        <v>540</v>
      </c>
      <c r="K92" s="16" t="s">
        <v>624</v>
      </c>
      <c r="L92" s="16" t="s">
        <v>544</v>
      </c>
      <c r="M92" s="16" t="s">
        <v>1218</v>
      </c>
      <c r="N92" s="17">
        <v>660</v>
      </c>
      <c r="O92" s="17">
        <v>660</v>
      </c>
      <c r="P92" s="17">
        <v>0</v>
      </c>
      <c r="Q92" s="15" t="s">
        <v>1273</v>
      </c>
    </row>
    <row r="93" spans="1:17" s="9" customFormat="1" ht="42" x14ac:dyDescent="0.25">
      <c r="A93" s="15">
        <f t="shared" si="1"/>
        <v>92</v>
      </c>
      <c r="B93" s="16" t="s">
        <v>1333</v>
      </c>
      <c r="C93" s="16" t="s">
        <v>380</v>
      </c>
      <c r="D93" s="16" t="s">
        <v>381</v>
      </c>
      <c r="E93" s="16" t="s">
        <v>626</v>
      </c>
      <c r="F93" s="16" t="s">
        <v>540</v>
      </c>
      <c r="G93" s="16" t="s">
        <v>627</v>
      </c>
      <c r="H93" s="16" t="s">
        <v>540</v>
      </c>
      <c r="I93" s="16" t="s">
        <v>628</v>
      </c>
      <c r="J93" s="16" t="s">
        <v>540</v>
      </c>
      <c r="K93" s="16" t="s">
        <v>629</v>
      </c>
      <c r="L93" s="16" t="s">
        <v>544</v>
      </c>
      <c r="M93" s="16" t="s">
        <v>1218</v>
      </c>
      <c r="N93" s="17">
        <v>660</v>
      </c>
      <c r="O93" s="17">
        <v>660</v>
      </c>
      <c r="P93" s="17">
        <v>0</v>
      </c>
      <c r="Q93" s="15" t="s">
        <v>1273</v>
      </c>
    </row>
    <row r="94" spans="1:17" s="9" customFormat="1" ht="31.5" x14ac:dyDescent="0.25">
      <c r="A94" s="15">
        <f t="shared" si="1"/>
        <v>93</v>
      </c>
      <c r="B94" s="16" t="s">
        <v>1332</v>
      </c>
      <c r="C94" s="16" t="s">
        <v>443</v>
      </c>
      <c r="D94" s="16" t="s">
        <v>444</v>
      </c>
      <c r="E94" s="16" t="s">
        <v>631</v>
      </c>
      <c r="F94" s="16" t="s">
        <v>540</v>
      </c>
      <c r="G94" s="16" t="s">
        <v>632</v>
      </c>
      <c r="H94" s="16" t="s">
        <v>540</v>
      </c>
      <c r="I94" s="16" t="s">
        <v>633</v>
      </c>
      <c r="J94" s="16" t="s">
        <v>540</v>
      </c>
      <c r="K94" s="16" t="s">
        <v>634</v>
      </c>
      <c r="L94" s="16" t="s">
        <v>544</v>
      </c>
      <c r="M94" s="16" t="s">
        <v>1218</v>
      </c>
      <c r="N94" s="17">
        <v>660</v>
      </c>
      <c r="O94" s="17">
        <v>660</v>
      </c>
      <c r="P94" s="17">
        <v>0</v>
      </c>
      <c r="Q94" s="15" t="s">
        <v>1273</v>
      </c>
    </row>
    <row r="95" spans="1:17" s="9" customFormat="1" ht="31.5" x14ac:dyDescent="0.25">
      <c r="A95" s="15">
        <f t="shared" si="1"/>
        <v>94</v>
      </c>
      <c r="B95" s="16" t="s">
        <v>1333</v>
      </c>
      <c r="C95" s="16" t="s">
        <v>119</v>
      </c>
      <c r="D95" s="16" t="s">
        <v>120</v>
      </c>
      <c r="E95" s="16" t="s">
        <v>636</v>
      </c>
      <c r="F95" s="16" t="s">
        <v>540</v>
      </c>
      <c r="G95" s="16" t="s">
        <v>637</v>
      </c>
      <c r="H95" s="16" t="s">
        <v>540</v>
      </c>
      <c r="I95" s="16" t="s">
        <v>638</v>
      </c>
      <c r="J95" s="16" t="s">
        <v>540</v>
      </c>
      <c r="K95" s="16" t="s">
        <v>639</v>
      </c>
      <c r="L95" s="16" t="s">
        <v>544</v>
      </c>
      <c r="M95" s="16" t="s">
        <v>1218</v>
      </c>
      <c r="N95" s="17">
        <v>660</v>
      </c>
      <c r="O95" s="17">
        <v>660</v>
      </c>
      <c r="P95" s="17">
        <v>0</v>
      </c>
      <c r="Q95" s="15" t="s">
        <v>1273</v>
      </c>
    </row>
    <row r="96" spans="1:17" s="9" customFormat="1" ht="31.5" x14ac:dyDescent="0.25">
      <c r="A96" s="15">
        <f t="shared" si="1"/>
        <v>95</v>
      </c>
      <c r="B96" s="16" t="s">
        <v>1333</v>
      </c>
      <c r="C96" s="16" t="s">
        <v>455</v>
      </c>
      <c r="D96" s="16" t="s">
        <v>456</v>
      </c>
      <c r="E96" s="16" t="s">
        <v>641</v>
      </c>
      <c r="F96" s="16" t="s">
        <v>540</v>
      </c>
      <c r="G96" s="16" t="s">
        <v>642</v>
      </c>
      <c r="H96" s="16" t="s">
        <v>540</v>
      </c>
      <c r="I96" s="16" t="s">
        <v>643</v>
      </c>
      <c r="J96" s="16" t="s">
        <v>540</v>
      </c>
      <c r="K96" s="16" t="s">
        <v>644</v>
      </c>
      <c r="L96" s="16" t="s">
        <v>544</v>
      </c>
      <c r="M96" s="16" t="s">
        <v>1218</v>
      </c>
      <c r="N96" s="17">
        <v>660</v>
      </c>
      <c r="O96" s="17">
        <v>660</v>
      </c>
      <c r="P96" s="17">
        <v>0</v>
      </c>
      <c r="Q96" s="15" t="s">
        <v>1273</v>
      </c>
    </row>
    <row r="97" spans="1:17" s="9" customFormat="1" ht="42" x14ac:dyDescent="0.25">
      <c r="A97" s="15">
        <f t="shared" si="1"/>
        <v>96</v>
      </c>
      <c r="B97" s="16" t="s">
        <v>1333</v>
      </c>
      <c r="C97" s="16" t="s">
        <v>504</v>
      </c>
      <c r="D97" s="16" t="s">
        <v>505</v>
      </c>
      <c r="E97" s="16" t="s">
        <v>646</v>
      </c>
      <c r="F97" s="16" t="s">
        <v>540</v>
      </c>
      <c r="G97" s="16" t="s">
        <v>647</v>
      </c>
      <c r="H97" s="16" t="s">
        <v>540</v>
      </c>
      <c r="I97" s="16" t="s">
        <v>648</v>
      </c>
      <c r="J97" s="16" t="s">
        <v>540</v>
      </c>
      <c r="K97" s="16" t="s">
        <v>649</v>
      </c>
      <c r="L97" s="16" t="s">
        <v>544</v>
      </c>
      <c r="M97" s="16" t="s">
        <v>1218</v>
      </c>
      <c r="N97" s="17">
        <v>660</v>
      </c>
      <c r="O97" s="17">
        <v>660</v>
      </c>
      <c r="P97" s="17">
        <v>0</v>
      </c>
      <c r="Q97" s="15" t="s">
        <v>1273</v>
      </c>
    </row>
    <row r="98" spans="1:17" s="9" customFormat="1" ht="31.5" x14ac:dyDescent="0.25">
      <c r="A98" s="15">
        <f t="shared" si="1"/>
        <v>97</v>
      </c>
      <c r="B98" s="16" t="s">
        <v>1333</v>
      </c>
      <c r="C98" s="16" t="s">
        <v>169</v>
      </c>
      <c r="D98" s="16" t="s">
        <v>170</v>
      </c>
      <c r="E98" s="16" t="s">
        <v>651</v>
      </c>
      <c r="F98" s="16" t="s">
        <v>540</v>
      </c>
      <c r="G98" s="16" t="s">
        <v>652</v>
      </c>
      <c r="H98" s="16" t="s">
        <v>540</v>
      </c>
      <c r="I98" s="16" t="s">
        <v>653</v>
      </c>
      <c r="J98" s="16" t="s">
        <v>540</v>
      </c>
      <c r="K98" s="16" t="s">
        <v>654</v>
      </c>
      <c r="L98" s="16" t="s">
        <v>544</v>
      </c>
      <c r="M98" s="16" t="s">
        <v>1218</v>
      </c>
      <c r="N98" s="17">
        <v>660</v>
      </c>
      <c r="O98" s="17">
        <v>660</v>
      </c>
      <c r="P98" s="17">
        <v>0</v>
      </c>
      <c r="Q98" s="15" t="s">
        <v>1273</v>
      </c>
    </row>
    <row r="99" spans="1:17" s="9" customFormat="1" ht="42" x14ac:dyDescent="0.25">
      <c r="A99" s="15">
        <f t="shared" si="1"/>
        <v>98</v>
      </c>
      <c r="B99" s="16" t="s">
        <v>1333</v>
      </c>
      <c r="C99" s="16" t="s">
        <v>469</v>
      </c>
      <c r="D99" s="16" t="s">
        <v>470</v>
      </c>
      <c r="E99" s="16" t="s">
        <v>656</v>
      </c>
      <c r="F99" s="16" t="s">
        <v>540</v>
      </c>
      <c r="G99" s="16" t="s">
        <v>657</v>
      </c>
      <c r="H99" s="16" t="s">
        <v>540</v>
      </c>
      <c r="I99" s="16" t="s">
        <v>658</v>
      </c>
      <c r="J99" s="16" t="s">
        <v>540</v>
      </c>
      <c r="K99" s="16" t="s">
        <v>659</v>
      </c>
      <c r="L99" s="16" t="s">
        <v>544</v>
      </c>
      <c r="M99" s="16" t="s">
        <v>1218</v>
      </c>
      <c r="N99" s="17">
        <v>660</v>
      </c>
      <c r="O99" s="17">
        <v>660</v>
      </c>
      <c r="P99" s="17">
        <v>0</v>
      </c>
      <c r="Q99" s="15" t="s">
        <v>1273</v>
      </c>
    </row>
    <row r="100" spans="1:17" s="9" customFormat="1" ht="22.5" customHeight="1" x14ac:dyDescent="0.25">
      <c r="A100" s="15">
        <f t="shared" si="1"/>
        <v>99</v>
      </c>
      <c r="B100" s="16" t="s">
        <v>1223</v>
      </c>
      <c r="C100" s="16" t="s">
        <v>661</v>
      </c>
      <c r="D100" s="16" t="s">
        <v>662</v>
      </c>
      <c r="E100" s="16" t="s">
        <v>663</v>
      </c>
      <c r="F100" s="16" t="s">
        <v>162</v>
      </c>
      <c r="G100" s="16" t="s">
        <v>664</v>
      </c>
      <c r="H100" s="16" t="s">
        <v>565</v>
      </c>
      <c r="I100" s="16" t="s">
        <v>665</v>
      </c>
      <c r="J100" s="16" t="s">
        <v>565</v>
      </c>
      <c r="K100" s="16" t="s">
        <v>666</v>
      </c>
      <c r="L100" s="16" t="s">
        <v>565</v>
      </c>
      <c r="M100" s="16" t="s">
        <v>1309</v>
      </c>
      <c r="N100" s="17">
        <v>387</v>
      </c>
      <c r="O100" s="17">
        <v>387</v>
      </c>
      <c r="P100" s="17">
        <v>0</v>
      </c>
      <c r="Q100" s="15" t="s">
        <v>1277</v>
      </c>
    </row>
    <row r="101" spans="1:17" s="9" customFormat="1" ht="42" x14ac:dyDescent="0.25">
      <c r="A101" s="15">
        <f t="shared" si="1"/>
        <v>100</v>
      </c>
      <c r="B101" s="16" t="s">
        <v>1223</v>
      </c>
      <c r="C101" s="16" t="s">
        <v>669</v>
      </c>
      <c r="D101" s="16" t="s">
        <v>670</v>
      </c>
      <c r="E101" s="16" t="s">
        <v>671</v>
      </c>
      <c r="F101" s="16" t="s">
        <v>200</v>
      </c>
      <c r="G101" s="16" t="s">
        <v>672</v>
      </c>
      <c r="H101" s="16" t="s">
        <v>565</v>
      </c>
      <c r="I101" s="16" t="s">
        <v>673</v>
      </c>
      <c r="J101" s="16" t="s">
        <v>565</v>
      </c>
      <c r="K101" s="16" t="s">
        <v>674</v>
      </c>
      <c r="L101" s="16" t="s">
        <v>565</v>
      </c>
      <c r="M101" s="16" t="s">
        <v>1310</v>
      </c>
      <c r="N101" s="17">
        <v>1153.8399999999999</v>
      </c>
      <c r="O101" s="17">
        <v>1153.8399999999999</v>
      </c>
      <c r="P101" s="17">
        <v>0</v>
      </c>
      <c r="Q101" s="15" t="s">
        <v>1277</v>
      </c>
    </row>
    <row r="102" spans="1:17" s="9" customFormat="1" ht="52.5" x14ac:dyDescent="0.25">
      <c r="A102" s="15">
        <f t="shared" si="1"/>
        <v>101</v>
      </c>
      <c r="B102" s="16" t="s">
        <v>1165</v>
      </c>
      <c r="C102" s="16" t="s">
        <v>212</v>
      </c>
      <c r="D102" s="16" t="s">
        <v>213</v>
      </c>
      <c r="E102" s="16" t="s">
        <v>214</v>
      </c>
      <c r="F102" s="16" t="s">
        <v>75</v>
      </c>
      <c r="G102" s="16" t="s">
        <v>676</v>
      </c>
      <c r="H102" s="16" t="s">
        <v>547</v>
      </c>
      <c r="I102" s="16" t="s">
        <v>677</v>
      </c>
      <c r="J102" s="16" t="s">
        <v>547</v>
      </c>
      <c r="K102" s="16" t="s">
        <v>678</v>
      </c>
      <c r="L102" s="16" t="s">
        <v>551</v>
      </c>
      <c r="M102" s="16" t="s">
        <v>1224</v>
      </c>
      <c r="N102" s="17">
        <v>4491.66</v>
      </c>
      <c r="O102" s="17">
        <v>4491.66</v>
      </c>
      <c r="P102" s="17">
        <v>0</v>
      </c>
      <c r="Q102" s="15" t="s">
        <v>1275</v>
      </c>
    </row>
    <row r="103" spans="1:17" s="9" customFormat="1" ht="31.5" x14ac:dyDescent="0.25">
      <c r="A103" s="15">
        <f t="shared" si="1"/>
        <v>102</v>
      </c>
      <c r="B103" s="16" t="s">
        <v>1335</v>
      </c>
      <c r="C103" s="16" t="s">
        <v>680</v>
      </c>
      <c r="D103" s="16" t="s">
        <v>681</v>
      </c>
      <c r="E103" s="16" t="s">
        <v>682</v>
      </c>
      <c r="F103" s="16" t="s">
        <v>683</v>
      </c>
      <c r="G103" s="16" t="s">
        <v>684</v>
      </c>
      <c r="H103" s="16" t="s">
        <v>685</v>
      </c>
      <c r="I103" s="16" t="s">
        <v>686</v>
      </c>
      <c r="J103" s="16" t="s">
        <v>685</v>
      </c>
      <c r="K103" s="16" t="s">
        <v>687</v>
      </c>
      <c r="L103" s="16" t="s">
        <v>688</v>
      </c>
      <c r="M103" s="16" t="s">
        <v>1311</v>
      </c>
      <c r="N103" s="17">
        <v>6277.5</v>
      </c>
      <c r="O103" s="17">
        <v>6277.5</v>
      </c>
      <c r="P103" s="17">
        <v>0</v>
      </c>
      <c r="Q103" s="15" t="s">
        <v>1278</v>
      </c>
    </row>
    <row r="104" spans="1:17" s="9" customFormat="1" ht="31.5" x14ac:dyDescent="0.25">
      <c r="A104" s="15">
        <f t="shared" si="1"/>
        <v>103</v>
      </c>
      <c r="B104" s="16" t="s">
        <v>1226</v>
      </c>
      <c r="C104" s="16" t="s">
        <v>680</v>
      </c>
      <c r="D104" s="16" t="s">
        <v>681</v>
      </c>
      <c r="E104" s="16" t="s">
        <v>682</v>
      </c>
      <c r="F104" s="16" t="s">
        <v>683</v>
      </c>
      <c r="G104" s="16" t="s">
        <v>690</v>
      </c>
      <c r="H104" s="16" t="s">
        <v>685</v>
      </c>
      <c r="I104" s="16" t="s">
        <v>691</v>
      </c>
      <c r="J104" s="16" t="s">
        <v>685</v>
      </c>
      <c r="K104" s="16" t="s">
        <v>692</v>
      </c>
      <c r="L104" s="16" t="s">
        <v>688</v>
      </c>
      <c r="M104" s="16" t="s">
        <v>1225</v>
      </c>
      <c r="N104" s="17">
        <v>6277.5</v>
      </c>
      <c r="O104" s="17">
        <v>6277.5</v>
      </c>
      <c r="P104" s="17">
        <v>0</v>
      </c>
      <c r="Q104" s="15" t="s">
        <v>1278</v>
      </c>
    </row>
    <row r="105" spans="1:17" s="9" customFormat="1" ht="42" x14ac:dyDescent="0.25">
      <c r="A105" s="15">
        <f t="shared" si="1"/>
        <v>104</v>
      </c>
      <c r="B105" s="16" t="s">
        <v>1171</v>
      </c>
      <c r="C105" s="16" t="s">
        <v>50</v>
      </c>
      <c r="D105" s="16" t="s">
        <v>51</v>
      </c>
      <c r="E105" s="16" t="s">
        <v>111</v>
      </c>
      <c r="F105" s="16" t="s">
        <v>75</v>
      </c>
      <c r="G105" s="16" t="s">
        <v>694</v>
      </c>
      <c r="H105" s="16" t="s">
        <v>695</v>
      </c>
      <c r="I105" s="16" t="s">
        <v>696</v>
      </c>
      <c r="J105" s="16" t="s">
        <v>695</v>
      </c>
      <c r="K105" s="16" t="s">
        <v>697</v>
      </c>
      <c r="L105" s="16" t="s">
        <v>695</v>
      </c>
      <c r="M105" s="16" t="s">
        <v>1312</v>
      </c>
      <c r="N105" s="17">
        <v>18893.87</v>
      </c>
      <c r="O105" s="17">
        <v>18893.87</v>
      </c>
      <c r="P105" s="17">
        <v>0</v>
      </c>
      <c r="Q105" s="15" t="s">
        <v>1157</v>
      </c>
    </row>
    <row r="106" spans="1:17" s="9" customFormat="1" ht="52.5" x14ac:dyDescent="0.25">
      <c r="A106" s="15">
        <f t="shared" si="1"/>
        <v>105</v>
      </c>
      <c r="B106" s="16" t="s">
        <v>1336</v>
      </c>
      <c r="C106" s="16" t="s">
        <v>149</v>
      </c>
      <c r="D106" s="16" t="s">
        <v>150</v>
      </c>
      <c r="E106" s="16" t="s">
        <v>699</v>
      </c>
      <c r="F106" s="16" t="s">
        <v>700</v>
      </c>
      <c r="G106" s="16" t="s">
        <v>701</v>
      </c>
      <c r="H106" s="16" t="s">
        <v>565</v>
      </c>
      <c r="I106" s="16" t="s">
        <v>702</v>
      </c>
      <c r="J106" s="16" t="s">
        <v>565</v>
      </c>
      <c r="K106" s="16" t="s">
        <v>703</v>
      </c>
      <c r="L106" s="16" t="s">
        <v>565</v>
      </c>
      <c r="M106" s="16" t="s">
        <v>1227</v>
      </c>
      <c r="N106" s="17">
        <v>16765</v>
      </c>
      <c r="O106" s="17">
        <v>16765</v>
      </c>
      <c r="P106" s="17">
        <v>0</v>
      </c>
      <c r="Q106" s="15" t="s">
        <v>1274</v>
      </c>
    </row>
    <row r="107" spans="1:17" s="9" customFormat="1" ht="31.5" x14ac:dyDescent="0.25">
      <c r="A107" s="15">
        <f t="shared" si="1"/>
        <v>106</v>
      </c>
      <c r="B107" s="16" t="s">
        <v>1165</v>
      </c>
      <c r="C107" s="16" t="s">
        <v>42</v>
      </c>
      <c r="D107" s="16" t="s">
        <v>43</v>
      </c>
      <c r="E107" s="16" t="s">
        <v>705</v>
      </c>
      <c r="F107" s="16" t="s">
        <v>706</v>
      </c>
      <c r="G107" s="16" t="s">
        <v>707</v>
      </c>
      <c r="H107" s="16" t="s">
        <v>708</v>
      </c>
      <c r="I107" s="16" t="s">
        <v>709</v>
      </c>
      <c r="J107" s="16" t="s">
        <v>708</v>
      </c>
      <c r="K107" s="16" t="s">
        <v>710</v>
      </c>
      <c r="L107" s="16" t="s">
        <v>711</v>
      </c>
      <c r="M107" s="16" t="s">
        <v>1228</v>
      </c>
      <c r="N107" s="17">
        <v>2456.6</v>
      </c>
      <c r="O107" s="17">
        <v>2456.6</v>
      </c>
      <c r="P107" s="17">
        <v>0</v>
      </c>
      <c r="Q107" s="15"/>
    </row>
    <row r="108" spans="1:17" s="9" customFormat="1" ht="31.5" x14ac:dyDescent="0.25">
      <c r="A108" s="15">
        <f t="shared" si="1"/>
        <v>107</v>
      </c>
      <c r="B108" s="16" t="s">
        <v>1337</v>
      </c>
      <c r="C108" s="16" t="s">
        <v>21</v>
      </c>
      <c r="D108" s="16" t="s">
        <v>22</v>
      </c>
      <c r="E108" s="16" t="s">
        <v>339</v>
      </c>
      <c r="F108" s="16" t="s">
        <v>340</v>
      </c>
      <c r="G108" s="16" t="s">
        <v>713</v>
      </c>
      <c r="H108" s="16" t="s">
        <v>714</v>
      </c>
      <c r="I108" s="16" t="s">
        <v>715</v>
      </c>
      <c r="J108" s="16" t="s">
        <v>714</v>
      </c>
      <c r="K108" s="16" t="s">
        <v>716</v>
      </c>
      <c r="L108" s="16" t="s">
        <v>714</v>
      </c>
      <c r="M108" s="16" t="s">
        <v>1313</v>
      </c>
      <c r="N108" s="17">
        <v>9983.2000000000007</v>
      </c>
      <c r="O108" s="17">
        <v>9983.2000000000007</v>
      </c>
      <c r="P108" s="17">
        <v>0</v>
      </c>
      <c r="Q108" s="15" t="s">
        <v>1190</v>
      </c>
    </row>
    <row r="109" spans="1:17" s="9" customFormat="1" ht="42" x14ac:dyDescent="0.25">
      <c r="A109" s="15">
        <f t="shared" si="1"/>
        <v>108</v>
      </c>
      <c r="B109" s="16" t="s">
        <v>1319</v>
      </c>
      <c r="C109" s="16" t="s">
        <v>50</v>
      </c>
      <c r="D109" s="16" t="s">
        <v>51</v>
      </c>
      <c r="E109" s="16" t="s">
        <v>111</v>
      </c>
      <c r="F109" s="16" t="s">
        <v>75</v>
      </c>
      <c r="G109" s="16" t="s">
        <v>719</v>
      </c>
      <c r="H109" s="16" t="s">
        <v>720</v>
      </c>
      <c r="I109" s="16" t="s">
        <v>721</v>
      </c>
      <c r="J109" s="16" t="s">
        <v>720</v>
      </c>
      <c r="K109" s="16" t="s">
        <v>722</v>
      </c>
      <c r="L109" s="16" t="s">
        <v>723</v>
      </c>
      <c r="M109" s="16" t="s">
        <v>1229</v>
      </c>
      <c r="N109" s="17">
        <v>12376.13</v>
      </c>
      <c r="O109" s="17">
        <v>12376.13</v>
      </c>
      <c r="P109" s="17">
        <v>0</v>
      </c>
      <c r="Q109" s="15" t="s">
        <v>1157</v>
      </c>
    </row>
    <row r="110" spans="1:17" s="9" customFormat="1" ht="31.5" x14ac:dyDescent="0.25">
      <c r="A110" s="15">
        <f t="shared" si="1"/>
        <v>109</v>
      </c>
      <c r="B110" s="16" t="s">
        <v>1166</v>
      </c>
      <c r="C110" s="16" t="s">
        <v>21</v>
      </c>
      <c r="D110" s="16" t="s">
        <v>22</v>
      </c>
      <c r="E110" s="16" t="s">
        <v>339</v>
      </c>
      <c r="F110" s="16" t="s">
        <v>340</v>
      </c>
      <c r="G110" s="16" t="s">
        <v>725</v>
      </c>
      <c r="H110" s="16" t="s">
        <v>723</v>
      </c>
      <c r="I110" s="16" t="s">
        <v>726</v>
      </c>
      <c r="J110" s="16" t="s">
        <v>723</v>
      </c>
      <c r="K110" s="16" t="s">
        <v>727</v>
      </c>
      <c r="L110" s="16" t="s">
        <v>723</v>
      </c>
      <c r="M110" s="16" t="s">
        <v>1196</v>
      </c>
      <c r="N110" s="17">
        <v>9983.2000000000007</v>
      </c>
      <c r="O110" s="17">
        <v>9983.2000000000007</v>
      </c>
      <c r="P110" s="17">
        <v>0</v>
      </c>
      <c r="Q110" s="15" t="s">
        <v>1190</v>
      </c>
    </row>
    <row r="111" spans="1:17" s="9" customFormat="1" ht="31.5" x14ac:dyDescent="0.25">
      <c r="A111" s="15">
        <f t="shared" si="1"/>
        <v>110</v>
      </c>
      <c r="B111" s="16" t="s">
        <v>1338</v>
      </c>
      <c r="C111" s="16" t="s">
        <v>729</v>
      </c>
      <c r="D111" s="16" t="s">
        <v>730</v>
      </c>
      <c r="E111" s="16" t="s">
        <v>731</v>
      </c>
      <c r="F111" s="16" t="s">
        <v>732</v>
      </c>
      <c r="G111" s="16" t="s">
        <v>733</v>
      </c>
      <c r="H111" s="16" t="s">
        <v>734</v>
      </c>
      <c r="I111" s="16" t="s">
        <v>735</v>
      </c>
      <c r="J111" s="16" t="s">
        <v>734</v>
      </c>
      <c r="K111" s="16" t="s">
        <v>736</v>
      </c>
      <c r="L111" s="16" t="s">
        <v>737</v>
      </c>
      <c r="M111" s="16" t="s">
        <v>1314</v>
      </c>
      <c r="N111" s="17">
        <v>1700</v>
      </c>
      <c r="O111" s="17">
        <v>1700</v>
      </c>
      <c r="P111" s="17">
        <v>0</v>
      </c>
      <c r="Q111" s="15" t="s">
        <v>1271</v>
      </c>
    </row>
    <row r="112" spans="1:17" s="9" customFormat="1" ht="42" x14ac:dyDescent="0.25">
      <c r="A112" s="15">
        <f t="shared" si="1"/>
        <v>111</v>
      </c>
      <c r="B112" s="16" t="s">
        <v>1320</v>
      </c>
      <c r="C112" s="16" t="s">
        <v>72</v>
      </c>
      <c r="D112" s="16" t="s">
        <v>73</v>
      </c>
      <c r="E112" s="16" t="s">
        <v>136</v>
      </c>
      <c r="F112" s="16" t="s">
        <v>137</v>
      </c>
      <c r="G112" s="16" t="s">
        <v>739</v>
      </c>
      <c r="H112" s="16" t="s">
        <v>720</v>
      </c>
      <c r="I112" s="16" t="s">
        <v>740</v>
      </c>
      <c r="J112" s="16" t="s">
        <v>720</v>
      </c>
      <c r="K112" s="16" t="s">
        <v>741</v>
      </c>
      <c r="L112" s="16" t="s">
        <v>723</v>
      </c>
      <c r="M112" s="16" t="s">
        <v>1300</v>
      </c>
      <c r="N112" s="17">
        <v>40000</v>
      </c>
      <c r="O112" s="17">
        <v>40000</v>
      </c>
      <c r="P112" s="17">
        <v>0</v>
      </c>
      <c r="Q112" s="15" t="s">
        <v>1156</v>
      </c>
    </row>
    <row r="113" spans="1:17" s="9" customFormat="1" ht="31.5" x14ac:dyDescent="0.25">
      <c r="A113" s="15">
        <f t="shared" si="1"/>
        <v>112</v>
      </c>
      <c r="B113" s="16" t="s">
        <v>1170</v>
      </c>
      <c r="C113" s="16" t="s">
        <v>95</v>
      </c>
      <c r="D113" s="16" t="s">
        <v>96</v>
      </c>
      <c r="E113" s="16" t="s">
        <v>97</v>
      </c>
      <c r="F113" s="16" t="s">
        <v>60</v>
      </c>
      <c r="G113" s="16" t="s">
        <v>743</v>
      </c>
      <c r="H113" s="16" t="s">
        <v>734</v>
      </c>
      <c r="I113" s="16" t="s">
        <v>744</v>
      </c>
      <c r="J113" s="16" t="s">
        <v>734</v>
      </c>
      <c r="K113" s="16" t="s">
        <v>745</v>
      </c>
      <c r="L113" s="16" t="s">
        <v>746</v>
      </c>
      <c r="M113" s="16" t="s">
        <v>1315</v>
      </c>
      <c r="N113" s="17">
        <v>9107.26</v>
      </c>
      <c r="O113" s="17">
        <v>9107.26</v>
      </c>
      <c r="P113" s="17">
        <v>0</v>
      </c>
      <c r="Q113" s="15" t="s">
        <v>1158</v>
      </c>
    </row>
    <row r="114" spans="1:17" s="9" customFormat="1" ht="31.5" x14ac:dyDescent="0.25">
      <c r="A114" s="15">
        <f t="shared" si="1"/>
        <v>113</v>
      </c>
      <c r="B114" s="16" t="s">
        <v>1170</v>
      </c>
      <c r="C114" s="16" t="s">
        <v>95</v>
      </c>
      <c r="D114" s="16" t="s">
        <v>96</v>
      </c>
      <c r="E114" s="16" t="s">
        <v>97</v>
      </c>
      <c r="F114" s="16" t="s">
        <v>60</v>
      </c>
      <c r="G114" s="16" t="s">
        <v>748</v>
      </c>
      <c r="H114" s="16" t="s">
        <v>734</v>
      </c>
      <c r="I114" s="16" t="s">
        <v>749</v>
      </c>
      <c r="J114" s="16" t="s">
        <v>734</v>
      </c>
      <c r="K114" s="16" t="s">
        <v>750</v>
      </c>
      <c r="L114" s="16" t="s">
        <v>746</v>
      </c>
      <c r="M114" s="16" t="s">
        <v>1230</v>
      </c>
      <c r="N114" s="17">
        <v>9107.26</v>
      </c>
      <c r="O114" s="17">
        <v>9107.26</v>
      </c>
      <c r="P114" s="17">
        <v>0</v>
      </c>
      <c r="Q114" s="15" t="s">
        <v>1158</v>
      </c>
    </row>
    <row r="115" spans="1:17" s="9" customFormat="1" ht="21" x14ac:dyDescent="0.25">
      <c r="A115" s="15">
        <f t="shared" si="1"/>
        <v>114</v>
      </c>
      <c r="B115" s="16" t="s">
        <v>1163</v>
      </c>
      <c r="C115" s="16" t="s">
        <v>752</v>
      </c>
      <c r="D115" s="16" t="s">
        <v>753</v>
      </c>
      <c r="E115" s="16" t="s">
        <v>754</v>
      </c>
      <c r="F115" s="16" t="s">
        <v>695</v>
      </c>
      <c r="G115" s="16" t="s">
        <v>755</v>
      </c>
      <c r="H115" s="16" t="s">
        <v>756</v>
      </c>
      <c r="I115" s="16" t="s">
        <v>757</v>
      </c>
      <c r="J115" s="16" t="s">
        <v>758</v>
      </c>
      <c r="K115" s="16" t="s">
        <v>759</v>
      </c>
      <c r="L115" s="16" t="s">
        <v>758</v>
      </c>
      <c r="M115" s="16">
        <v>3698</v>
      </c>
      <c r="N115" s="17">
        <v>57714.93</v>
      </c>
      <c r="O115" s="17">
        <v>57714.93</v>
      </c>
      <c r="P115" s="17">
        <v>0</v>
      </c>
      <c r="Q115" s="15" t="s">
        <v>1271</v>
      </c>
    </row>
    <row r="116" spans="1:17" s="9" customFormat="1" ht="42" x14ac:dyDescent="0.25">
      <c r="A116" s="15">
        <f t="shared" si="1"/>
        <v>115</v>
      </c>
      <c r="B116" s="16" t="s">
        <v>1339</v>
      </c>
      <c r="C116" s="16" t="s">
        <v>249</v>
      </c>
      <c r="D116" s="16" t="s">
        <v>250</v>
      </c>
      <c r="E116" s="16" t="s">
        <v>251</v>
      </c>
      <c r="F116" s="16" t="s">
        <v>252</v>
      </c>
      <c r="G116" s="16" t="s">
        <v>762</v>
      </c>
      <c r="H116" s="16" t="s">
        <v>763</v>
      </c>
      <c r="I116" s="16" t="s">
        <v>764</v>
      </c>
      <c r="J116" s="16" t="s">
        <v>763</v>
      </c>
      <c r="K116" s="16" t="s">
        <v>765</v>
      </c>
      <c r="L116" s="16" t="s">
        <v>763</v>
      </c>
      <c r="M116" s="16" t="s">
        <v>1231</v>
      </c>
      <c r="N116" s="17">
        <v>8550.52</v>
      </c>
      <c r="O116" s="17">
        <v>8550.52</v>
      </c>
      <c r="P116" s="17">
        <v>0</v>
      </c>
      <c r="Q116" s="15" t="s">
        <v>1158</v>
      </c>
    </row>
    <row r="117" spans="1:17" s="9" customFormat="1" ht="31.5" x14ac:dyDescent="0.25">
      <c r="A117" s="15">
        <f t="shared" si="1"/>
        <v>116</v>
      </c>
      <c r="B117" s="16" t="s">
        <v>1233</v>
      </c>
      <c r="C117" s="16" t="s">
        <v>680</v>
      </c>
      <c r="D117" s="16" t="s">
        <v>681</v>
      </c>
      <c r="E117" s="16" t="s">
        <v>767</v>
      </c>
      <c r="F117" s="16" t="s">
        <v>200</v>
      </c>
      <c r="G117" s="16" t="s">
        <v>768</v>
      </c>
      <c r="H117" s="16" t="s">
        <v>769</v>
      </c>
      <c r="I117" s="16" t="s">
        <v>770</v>
      </c>
      <c r="J117" s="16" t="s">
        <v>769</v>
      </c>
      <c r="K117" s="16" t="s">
        <v>771</v>
      </c>
      <c r="L117" s="16" t="s">
        <v>772</v>
      </c>
      <c r="M117" s="16" t="s">
        <v>1232</v>
      </c>
      <c r="N117" s="17">
        <v>836.9</v>
      </c>
      <c r="O117" s="17">
        <v>836.9</v>
      </c>
      <c r="P117" s="17">
        <v>0</v>
      </c>
      <c r="Q117" s="15" t="s">
        <v>1279</v>
      </c>
    </row>
    <row r="118" spans="1:17" s="9" customFormat="1" ht="31.5" x14ac:dyDescent="0.25">
      <c r="A118" s="15">
        <f t="shared" si="1"/>
        <v>117</v>
      </c>
      <c r="B118" s="16" t="s">
        <v>1166</v>
      </c>
      <c r="C118" s="16" t="s">
        <v>21</v>
      </c>
      <c r="D118" s="16" t="s">
        <v>22</v>
      </c>
      <c r="E118" s="16" t="s">
        <v>339</v>
      </c>
      <c r="F118" s="16" t="s">
        <v>340</v>
      </c>
      <c r="G118" s="16" t="s">
        <v>774</v>
      </c>
      <c r="H118" s="16" t="s">
        <v>769</v>
      </c>
      <c r="I118" s="16" t="s">
        <v>775</v>
      </c>
      <c r="J118" s="16" t="s">
        <v>769</v>
      </c>
      <c r="K118" s="16" t="s">
        <v>776</v>
      </c>
      <c r="L118" s="16" t="s">
        <v>772</v>
      </c>
      <c r="M118" s="16" t="s">
        <v>1197</v>
      </c>
      <c r="N118" s="17">
        <v>9983.2000000000007</v>
      </c>
      <c r="O118" s="17">
        <v>9983.2000000000007</v>
      </c>
      <c r="P118" s="17">
        <v>0</v>
      </c>
      <c r="Q118" s="15" t="s">
        <v>1190</v>
      </c>
    </row>
    <row r="119" spans="1:17" s="9" customFormat="1" ht="52.5" x14ac:dyDescent="0.25">
      <c r="A119" s="15">
        <f t="shared" si="1"/>
        <v>118</v>
      </c>
      <c r="B119" s="16" t="s">
        <v>1178</v>
      </c>
      <c r="C119" s="16" t="s">
        <v>212</v>
      </c>
      <c r="D119" s="16" t="s">
        <v>213</v>
      </c>
      <c r="E119" s="16" t="s">
        <v>214</v>
      </c>
      <c r="F119" s="16" t="s">
        <v>75</v>
      </c>
      <c r="G119" s="16" t="s">
        <v>778</v>
      </c>
      <c r="H119" s="16" t="s">
        <v>779</v>
      </c>
      <c r="I119" s="16" t="s">
        <v>780</v>
      </c>
      <c r="J119" s="16" t="s">
        <v>779</v>
      </c>
      <c r="K119" s="16" t="s">
        <v>781</v>
      </c>
      <c r="L119" s="16" t="s">
        <v>779</v>
      </c>
      <c r="M119" s="16" t="s">
        <v>1234</v>
      </c>
      <c r="N119" s="17">
        <v>4491.66</v>
      </c>
      <c r="O119" s="17">
        <v>4491.66</v>
      </c>
      <c r="P119" s="17">
        <v>0</v>
      </c>
      <c r="Q119" s="15" t="s">
        <v>1275</v>
      </c>
    </row>
    <row r="120" spans="1:17" s="9" customFormat="1" ht="52.5" x14ac:dyDescent="0.25">
      <c r="A120" s="15">
        <f t="shared" si="1"/>
        <v>119</v>
      </c>
      <c r="B120" s="16" t="s">
        <v>1165</v>
      </c>
      <c r="C120" s="16" t="s">
        <v>212</v>
      </c>
      <c r="D120" s="16" t="s">
        <v>213</v>
      </c>
      <c r="E120" s="16" t="s">
        <v>214</v>
      </c>
      <c r="F120" s="16" t="s">
        <v>75</v>
      </c>
      <c r="G120" s="16" t="s">
        <v>783</v>
      </c>
      <c r="H120" s="16" t="s">
        <v>779</v>
      </c>
      <c r="I120" s="16" t="s">
        <v>784</v>
      </c>
      <c r="J120" s="16" t="s">
        <v>779</v>
      </c>
      <c r="K120" s="16" t="s">
        <v>785</v>
      </c>
      <c r="L120" s="16" t="s">
        <v>779</v>
      </c>
      <c r="M120" s="16" t="s">
        <v>1235</v>
      </c>
      <c r="N120" s="17">
        <v>4491.66</v>
      </c>
      <c r="O120" s="17">
        <v>4491.66</v>
      </c>
      <c r="P120" s="17">
        <v>0</v>
      </c>
      <c r="Q120" s="15" t="s">
        <v>1275</v>
      </c>
    </row>
    <row r="121" spans="1:17" s="9" customFormat="1" ht="21" x14ac:dyDescent="0.25">
      <c r="A121" s="15">
        <f t="shared" si="1"/>
        <v>120</v>
      </c>
      <c r="B121" s="16" t="s">
        <v>1165</v>
      </c>
      <c r="C121" s="16" t="s">
        <v>680</v>
      </c>
      <c r="D121" s="16" t="s">
        <v>681</v>
      </c>
      <c r="E121" s="16" t="s">
        <v>787</v>
      </c>
      <c r="F121" s="16" t="s">
        <v>476</v>
      </c>
      <c r="G121" s="16" t="s">
        <v>788</v>
      </c>
      <c r="H121" s="16" t="s">
        <v>789</v>
      </c>
      <c r="I121" s="16" t="s">
        <v>790</v>
      </c>
      <c r="J121" s="16" t="s">
        <v>789</v>
      </c>
      <c r="K121" s="16" t="s">
        <v>791</v>
      </c>
      <c r="L121" s="16" t="s">
        <v>763</v>
      </c>
      <c r="M121" s="16" t="s">
        <v>1236</v>
      </c>
      <c r="N121" s="17">
        <v>4500</v>
      </c>
      <c r="O121" s="17">
        <v>4500</v>
      </c>
      <c r="P121" s="17">
        <v>0</v>
      </c>
      <c r="Q121" s="15" t="s">
        <v>1272</v>
      </c>
    </row>
    <row r="122" spans="1:17" s="9" customFormat="1" ht="31.5" x14ac:dyDescent="0.25">
      <c r="A122" s="15">
        <f t="shared" si="1"/>
        <v>121</v>
      </c>
      <c r="B122" s="16" t="s">
        <v>1226</v>
      </c>
      <c r="C122" s="16" t="s">
        <v>680</v>
      </c>
      <c r="D122" s="16" t="s">
        <v>681</v>
      </c>
      <c r="E122" s="16" t="s">
        <v>682</v>
      </c>
      <c r="F122" s="16" t="s">
        <v>683</v>
      </c>
      <c r="G122" s="16" t="s">
        <v>793</v>
      </c>
      <c r="H122" s="16" t="s">
        <v>789</v>
      </c>
      <c r="I122" s="16" t="s">
        <v>794</v>
      </c>
      <c r="J122" s="16" t="s">
        <v>789</v>
      </c>
      <c r="K122" s="16" t="s">
        <v>795</v>
      </c>
      <c r="L122" s="16" t="s">
        <v>763</v>
      </c>
      <c r="M122" s="16" t="s">
        <v>1237</v>
      </c>
      <c r="N122" s="17">
        <v>5022</v>
      </c>
      <c r="O122" s="17">
        <v>5022</v>
      </c>
      <c r="P122" s="17">
        <v>0</v>
      </c>
      <c r="Q122" s="15" t="s">
        <v>1278</v>
      </c>
    </row>
    <row r="123" spans="1:17" s="9" customFormat="1" ht="31.5" x14ac:dyDescent="0.25">
      <c r="A123" s="15">
        <f t="shared" si="1"/>
        <v>122</v>
      </c>
      <c r="B123" s="16" t="s">
        <v>1226</v>
      </c>
      <c r="C123" s="16" t="s">
        <v>680</v>
      </c>
      <c r="D123" s="16" t="s">
        <v>681</v>
      </c>
      <c r="E123" s="16" t="s">
        <v>682</v>
      </c>
      <c r="F123" s="16" t="s">
        <v>683</v>
      </c>
      <c r="G123" s="16" t="s">
        <v>797</v>
      </c>
      <c r="H123" s="16" t="s">
        <v>789</v>
      </c>
      <c r="I123" s="16" t="s">
        <v>798</v>
      </c>
      <c r="J123" s="16" t="s">
        <v>789</v>
      </c>
      <c r="K123" s="16" t="s">
        <v>799</v>
      </c>
      <c r="L123" s="16" t="s">
        <v>763</v>
      </c>
      <c r="M123" s="16" t="s">
        <v>1238</v>
      </c>
      <c r="N123" s="17">
        <v>10044</v>
      </c>
      <c r="O123" s="17">
        <v>10044</v>
      </c>
      <c r="P123" s="17">
        <v>0</v>
      </c>
      <c r="Q123" s="15" t="s">
        <v>1278</v>
      </c>
    </row>
    <row r="124" spans="1:17" s="9" customFormat="1" ht="31.5" x14ac:dyDescent="0.25">
      <c r="A124" s="15">
        <f t="shared" si="1"/>
        <v>123</v>
      </c>
      <c r="B124" s="16" t="s">
        <v>1170</v>
      </c>
      <c r="C124" s="16" t="s">
        <v>95</v>
      </c>
      <c r="D124" s="16" t="s">
        <v>96</v>
      </c>
      <c r="E124" s="16" t="s">
        <v>97</v>
      </c>
      <c r="F124" s="16" t="s">
        <v>60</v>
      </c>
      <c r="G124" s="16" t="s">
        <v>801</v>
      </c>
      <c r="H124" s="16" t="s">
        <v>802</v>
      </c>
      <c r="I124" s="16" t="s">
        <v>803</v>
      </c>
      <c r="J124" s="16" t="s">
        <v>802</v>
      </c>
      <c r="K124" s="16" t="s">
        <v>804</v>
      </c>
      <c r="L124" s="16" t="s">
        <v>802</v>
      </c>
      <c r="M124" s="16" t="s">
        <v>1239</v>
      </c>
      <c r="N124" s="17">
        <v>9107.26</v>
      </c>
      <c r="O124" s="17">
        <v>9107.26</v>
      </c>
      <c r="P124" s="17">
        <v>0</v>
      </c>
      <c r="Q124" s="15" t="s">
        <v>1158</v>
      </c>
    </row>
    <row r="125" spans="1:17" s="9" customFormat="1" ht="31.5" x14ac:dyDescent="0.25">
      <c r="A125" s="15">
        <f t="shared" si="1"/>
        <v>124</v>
      </c>
      <c r="B125" s="16" t="s">
        <v>1170</v>
      </c>
      <c r="C125" s="16" t="s">
        <v>95</v>
      </c>
      <c r="D125" s="16" t="s">
        <v>96</v>
      </c>
      <c r="E125" s="16" t="s">
        <v>97</v>
      </c>
      <c r="F125" s="16" t="s">
        <v>60</v>
      </c>
      <c r="G125" s="16" t="s">
        <v>806</v>
      </c>
      <c r="H125" s="16" t="s">
        <v>772</v>
      </c>
      <c r="I125" s="16" t="s">
        <v>807</v>
      </c>
      <c r="J125" s="16" t="s">
        <v>772</v>
      </c>
      <c r="K125" s="16" t="s">
        <v>808</v>
      </c>
      <c r="L125" s="16" t="s">
        <v>772</v>
      </c>
      <c r="M125" s="16" t="s">
        <v>1316</v>
      </c>
      <c r="N125" s="17">
        <v>9107.26</v>
      </c>
      <c r="O125" s="17">
        <v>9107.26</v>
      </c>
      <c r="P125" s="17">
        <v>0</v>
      </c>
      <c r="Q125" s="15" t="s">
        <v>1158</v>
      </c>
    </row>
    <row r="126" spans="1:17" s="9" customFormat="1" ht="42" x14ac:dyDescent="0.25">
      <c r="A126" s="15">
        <f t="shared" si="1"/>
        <v>125</v>
      </c>
      <c r="B126" s="16" t="s">
        <v>1339</v>
      </c>
      <c r="C126" s="16" t="s">
        <v>249</v>
      </c>
      <c r="D126" s="16" t="s">
        <v>250</v>
      </c>
      <c r="E126" s="16" t="s">
        <v>251</v>
      </c>
      <c r="F126" s="16" t="s">
        <v>252</v>
      </c>
      <c r="G126" s="16" t="s">
        <v>810</v>
      </c>
      <c r="H126" s="16" t="s">
        <v>763</v>
      </c>
      <c r="I126" s="16" t="s">
        <v>811</v>
      </c>
      <c r="J126" s="16" t="s">
        <v>763</v>
      </c>
      <c r="K126" s="16" t="s">
        <v>812</v>
      </c>
      <c r="L126" s="16" t="s">
        <v>763</v>
      </c>
      <c r="M126" s="16" t="s">
        <v>1240</v>
      </c>
      <c r="N126" s="17">
        <v>8550.52</v>
      </c>
      <c r="O126" s="17">
        <v>8550.52</v>
      </c>
      <c r="P126" s="17">
        <v>0</v>
      </c>
      <c r="Q126" s="15" t="s">
        <v>1158</v>
      </c>
    </row>
    <row r="127" spans="1:17" s="9" customFormat="1" ht="42" x14ac:dyDescent="0.25">
      <c r="A127" s="15">
        <f t="shared" si="1"/>
        <v>126</v>
      </c>
      <c r="B127" s="16" t="s">
        <v>1339</v>
      </c>
      <c r="C127" s="16" t="s">
        <v>249</v>
      </c>
      <c r="D127" s="16" t="s">
        <v>250</v>
      </c>
      <c r="E127" s="16" t="s">
        <v>251</v>
      </c>
      <c r="F127" s="16" t="s">
        <v>252</v>
      </c>
      <c r="G127" s="16" t="s">
        <v>814</v>
      </c>
      <c r="H127" s="16" t="s">
        <v>763</v>
      </c>
      <c r="I127" s="16" t="s">
        <v>815</v>
      </c>
      <c r="J127" s="16" t="s">
        <v>763</v>
      </c>
      <c r="K127" s="16" t="s">
        <v>816</v>
      </c>
      <c r="L127" s="16" t="s">
        <v>763</v>
      </c>
      <c r="M127" s="16" t="s">
        <v>1241</v>
      </c>
      <c r="N127" s="17">
        <v>8550.52</v>
      </c>
      <c r="O127" s="17">
        <v>8550.52</v>
      </c>
      <c r="P127" s="17">
        <v>0</v>
      </c>
      <c r="Q127" s="15" t="s">
        <v>1158</v>
      </c>
    </row>
    <row r="128" spans="1:17" s="9" customFormat="1" ht="42" x14ac:dyDescent="0.25">
      <c r="A128" s="15">
        <f t="shared" si="1"/>
        <v>127</v>
      </c>
      <c r="B128" s="16" t="s">
        <v>1339</v>
      </c>
      <c r="C128" s="16" t="s">
        <v>249</v>
      </c>
      <c r="D128" s="16" t="s">
        <v>250</v>
      </c>
      <c r="E128" s="16" t="s">
        <v>251</v>
      </c>
      <c r="F128" s="16" t="s">
        <v>252</v>
      </c>
      <c r="G128" s="16" t="s">
        <v>818</v>
      </c>
      <c r="H128" s="16" t="s">
        <v>763</v>
      </c>
      <c r="I128" s="16" t="s">
        <v>819</v>
      </c>
      <c r="J128" s="16" t="s">
        <v>763</v>
      </c>
      <c r="K128" s="16" t="s">
        <v>820</v>
      </c>
      <c r="L128" s="16" t="s">
        <v>763</v>
      </c>
      <c r="M128" s="16" t="s">
        <v>1317</v>
      </c>
      <c r="N128" s="17">
        <v>8550.52</v>
      </c>
      <c r="O128" s="17">
        <v>8550.52</v>
      </c>
      <c r="P128" s="17">
        <v>0</v>
      </c>
      <c r="Q128" s="15" t="s">
        <v>1158</v>
      </c>
    </row>
    <row r="129" spans="1:17" s="9" customFormat="1" ht="31.5" x14ac:dyDescent="0.25">
      <c r="A129" s="15">
        <f t="shared" si="1"/>
        <v>128</v>
      </c>
      <c r="B129" s="16" t="s">
        <v>1170</v>
      </c>
      <c r="C129" s="16" t="s">
        <v>95</v>
      </c>
      <c r="D129" s="16" t="s">
        <v>96</v>
      </c>
      <c r="E129" s="16" t="s">
        <v>97</v>
      </c>
      <c r="F129" s="16" t="s">
        <v>60</v>
      </c>
      <c r="G129" s="16" t="s">
        <v>822</v>
      </c>
      <c r="H129" s="16" t="s">
        <v>772</v>
      </c>
      <c r="I129" s="16" t="s">
        <v>823</v>
      </c>
      <c r="J129" s="16" t="s">
        <v>772</v>
      </c>
      <c r="K129" s="16" t="s">
        <v>824</v>
      </c>
      <c r="L129" s="16" t="s">
        <v>772</v>
      </c>
      <c r="M129" s="16" t="s">
        <v>1242</v>
      </c>
      <c r="N129" s="17">
        <v>9107.26</v>
      </c>
      <c r="O129" s="17">
        <v>9107.26</v>
      </c>
      <c r="P129" s="17">
        <v>0</v>
      </c>
      <c r="Q129" s="15" t="s">
        <v>1158</v>
      </c>
    </row>
    <row r="130" spans="1:17" s="9" customFormat="1" ht="42" x14ac:dyDescent="0.25">
      <c r="A130" s="15">
        <f t="shared" si="1"/>
        <v>129</v>
      </c>
      <c r="B130" s="16" t="s">
        <v>1339</v>
      </c>
      <c r="C130" s="16" t="s">
        <v>249</v>
      </c>
      <c r="D130" s="16" t="s">
        <v>250</v>
      </c>
      <c r="E130" s="16" t="s">
        <v>251</v>
      </c>
      <c r="F130" s="16" t="s">
        <v>252</v>
      </c>
      <c r="G130" s="16" t="s">
        <v>827</v>
      </c>
      <c r="H130" s="16" t="s">
        <v>828</v>
      </c>
      <c r="I130" s="16" t="s">
        <v>829</v>
      </c>
      <c r="J130" s="16" t="s">
        <v>828</v>
      </c>
      <c r="K130" s="16" t="s">
        <v>830</v>
      </c>
      <c r="L130" s="16" t="s">
        <v>831</v>
      </c>
      <c r="M130" s="16" t="s">
        <v>1243</v>
      </c>
      <c r="N130" s="17">
        <v>8550.52</v>
      </c>
      <c r="O130" s="17">
        <v>8550.52</v>
      </c>
      <c r="P130" s="17">
        <v>0</v>
      </c>
      <c r="Q130" s="15" t="s">
        <v>1158</v>
      </c>
    </row>
    <row r="131" spans="1:17" s="9" customFormat="1" ht="31.5" x14ac:dyDescent="0.25">
      <c r="A131" s="15">
        <f t="shared" si="1"/>
        <v>130</v>
      </c>
      <c r="B131" s="16" t="s">
        <v>1245</v>
      </c>
      <c r="C131" s="16" t="s">
        <v>169</v>
      </c>
      <c r="D131" s="16" t="s">
        <v>170</v>
      </c>
      <c r="E131" s="16" t="s">
        <v>834</v>
      </c>
      <c r="F131" s="16" t="s">
        <v>835</v>
      </c>
      <c r="G131" s="16" t="s">
        <v>836</v>
      </c>
      <c r="H131" s="16" t="s">
        <v>835</v>
      </c>
      <c r="I131" s="16" t="s">
        <v>837</v>
      </c>
      <c r="J131" s="16" t="s">
        <v>835</v>
      </c>
      <c r="K131" s="16" t="s">
        <v>838</v>
      </c>
      <c r="L131" s="16" t="s">
        <v>839</v>
      </c>
      <c r="M131" s="16" t="s">
        <v>1244</v>
      </c>
      <c r="N131" s="17">
        <v>1100</v>
      </c>
      <c r="O131" s="17">
        <v>1100</v>
      </c>
      <c r="P131" s="17">
        <v>0</v>
      </c>
      <c r="Q131" s="15" t="s">
        <v>1273</v>
      </c>
    </row>
    <row r="132" spans="1:17" s="9" customFormat="1" ht="31.5" x14ac:dyDescent="0.25">
      <c r="A132" s="15">
        <f t="shared" ref="A132:A139" si="2">A131+1</f>
        <v>131</v>
      </c>
      <c r="B132" s="16" t="s">
        <v>1245</v>
      </c>
      <c r="C132" s="16" t="s">
        <v>394</v>
      </c>
      <c r="D132" s="16" t="s">
        <v>395</v>
      </c>
      <c r="E132" s="16" t="s">
        <v>841</v>
      </c>
      <c r="F132" s="16" t="s">
        <v>835</v>
      </c>
      <c r="G132" s="16" t="s">
        <v>842</v>
      </c>
      <c r="H132" s="16" t="s">
        <v>835</v>
      </c>
      <c r="I132" s="16" t="s">
        <v>843</v>
      </c>
      <c r="J132" s="16" t="s">
        <v>835</v>
      </c>
      <c r="K132" s="16" t="s">
        <v>844</v>
      </c>
      <c r="L132" s="16" t="s">
        <v>839</v>
      </c>
      <c r="M132" s="16" t="s">
        <v>1244</v>
      </c>
      <c r="N132" s="17">
        <v>1100</v>
      </c>
      <c r="O132" s="17">
        <v>1100</v>
      </c>
      <c r="P132" s="17">
        <v>0</v>
      </c>
      <c r="Q132" s="15" t="s">
        <v>1273</v>
      </c>
    </row>
    <row r="133" spans="1:17" s="9" customFormat="1" ht="42" x14ac:dyDescent="0.25">
      <c r="A133" s="15">
        <f t="shared" si="2"/>
        <v>132</v>
      </c>
      <c r="B133" s="16" t="s">
        <v>1340</v>
      </c>
      <c r="C133" s="16" t="s">
        <v>558</v>
      </c>
      <c r="D133" s="16" t="s">
        <v>559</v>
      </c>
      <c r="E133" s="16" t="s">
        <v>846</v>
      </c>
      <c r="F133" s="16" t="s">
        <v>831</v>
      </c>
      <c r="G133" s="16" t="s">
        <v>847</v>
      </c>
      <c r="H133" s="16" t="s">
        <v>831</v>
      </c>
      <c r="I133" s="16" t="s">
        <v>848</v>
      </c>
      <c r="J133" s="16" t="s">
        <v>831</v>
      </c>
      <c r="K133" s="16" t="s">
        <v>849</v>
      </c>
      <c r="L133" s="16" t="s">
        <v>850</v>
      </c>
      <c r="M133" s="16" t="s">
        <v>1246</v>
      </c>
      <c r="N133" s="17">
        <v>1800</v>
      </c>
      <c r="O133" s="17">
        <v>1800</v>
      </c>
      <c r="P133" s="17">
        <v>0</v>
      </c>
      <c r="Q133" s="15" t="s">
        <v>1273</v>
      </c>
    </row>
    <row r="134" spans="1:17" s="9" customFormat="1" ht="31.5" x14ac:dyDescent="0.25">
      <c r="A134" s="15">
        <f t="shared" si="2"/>
        <v>133</v>
      </c>
      <c r="B134" s="16" t="s">
        <v>1335</v>
      </c>
      <c r="C134" s="16" t="s">
        <v>680</v>
      </c>
      <c r="D134" s="16" t="s">
        <v>681</v>
      </c>
      <c r="E134" s="16" t="s">
        <v>682</v>
      </c>
      <c r="F134" s="16" t="s">
        <v>683</v>
      </c>
      <c r="G134" s="16" t="s">
        <v>851</v>
      </c>
      <c r="H134" s="16" t="s">
        <v>852</v>
      </c>
      <c r="I134" s="16" t="s">
        <v>853</v>
      </c>
      <c r="J134" s="16" t="s">
        <v>852</v>
      </c>
      <c r="K134" s="16" t="s">
        <v>854</v>
      </c>
      <c r="L134" s="16" t="s">
        <v>855</v>
      </c>
      <c r="M134" s="16" t="s">
        <v>1318</v>
      </c>
      <c r="N134" s="17">
        <v>5022</v>
      </c>
      <c r="O134" s="17">
        <v>5022</v>
      </c>
      <c r="P134" s="17">
        <v>0</v>
      </c>
      <c r="Q134" s="15" t="s">
        <v>1278</v>
      </c>
    </row>
    <row r="135" spans="1:17" s="9" customFormat="1" ht="31.5" x14ac:dyDescent="0.25">
      <c r="A135" s="15">
        <f t="shared" si="2"/>
        <v>134</v>
      </c>
      <c r="B135" s="16" t="s">
        <v>1341</v>
      </c>
      <c r="C135" s="16" t="s">
        <v>129</v>
      </c>
      <c r="D135" s="16" t="s">
        <v>130</v>
      </c>
      <c r="E135" s="16" t="s">
        <v>857</v>
      </c>
      <c r="F135" s="16" t="s">
        <v>831</v>
      </c>
      <c r="G135" s="16" t="s">
        <v>858</v>
      </c>
      <c r="H135" s="16" t="s">
        <v>831</v>
      </c>
      <c r="I135" s="16" t="s">
        <v>859</v>
      </c>
      <c r="J135" s="16" t="s">
        <v>831</v>
      </c>
      <c r="K135" s="16" t="s">
        <v>860</v>
      </c>
      <c r="L135" s="16" t="s">
        <v>850</v>
      </c>
      <c r="M135" s="16" t="s">
        <v>1246</v>
      </c>
      <c r="N135" s="17">
        <v>1800</v>
      </c>
      <c r="O135" s="17">
        <v>1800</v>
      </c>
      <c r="P135" s="17">
        <v>0</v>
      </c>
      <c r="Q135" s="15" t="s">
        <v>1273</v>
      </c>
    </row>
    <row r="136" spans="1:17" s="9" customFormat="1" ht="31.5" x14ac:dyDescent="0.25">
      <c r="A136" s="15">
        <f t="shared" si="2"/>
        <v>135</v>
      </c>
      <c r="B136" s="16" t="s">
        <v>1245</v>
      </c>
      <c r="C136" s="16" t="s">
        <v>462</v>
      </c>
      <c r="D136" s="16" t="s">
        <v>463</v>
      </c>
      <c r="E136" s="16" t="s">
        <v>862</v>
      </c>
      <c r="F136" s="16" t="s">
        <v>835</v>
      </c>
      <c r="G136" s="16" t="s">
        <v>863</v>
      </c>
      <c r="H136" s="16" t="s">
        <v>835</v>
      </c>
      <c r="I136" s="16" t="s">
        <v>864</v>
      </c>
      <c r="J136" s="16" t="s">
        <v>835</v>
      </c>
      <c r="K136" s="16" t="s">
        <v>865</v>
      </c>
      <c r="L136" s="16" t="s">
        <v>839</v>
      </c>
      <c r="M136" s="16" t="s">
        <v>1244</v>
      </c>
      <c r="N136" s="17">
        <v>1100</v>
      </c>
      <c r="O136" s="17">
        <v>1100</v>
      </c>
      <c r="P136" s="17">
        <v>0</v>
      </c>
      <c r="Q136" s="15" t="s">
        <v>1273</v>
      </c>
    </row>
    <row r="137" spans="1:17" s="9" customFormat="1" ht="31.5" x14ac:dyDescent="0.25">
      <c r="A137" s="15">
        <f t="shared" si="2"/>
        <v>136</v>
      </c>
      <c r="B137" s="16" t="s">
        <v>1245</v>
      </c>
      <c r="C137" s="16" t="s">
        <v>867</v>
      </c>
      <c r="D137" s="16" t="s">
        <v>868</v>
      </c>
      <c r="E137" s="16" t="s">
        <v>869</v>
      </c>
      <c r="F137" s="16" t="s">
        <v>870</v>
      </c>
      <c r="G137" s="16" t="s">
        <v>871</v>
      </c>
      <c r="H137" s="16" t="s">
        <v>870</v>
      </c>
      <c r="I137" s="16" t="s">
        <v>872</v>
      </c>
      <c r="J137" s="16" t="s">
        <v>873</v>
      </c>
      <c r="K137" s="16" t="s">
        <v>874</v>
      </c>
      <c r="L137" s="16" t="s">
        <v>855</v>
      </c>
      <c r="M137" s="16" t="s">
        <v>1244</v>
      </c>
      <c r="N137" s="17">
        <v>1100</v>
      </c>
      <c r="O137" s="17">
        <v>1100</v>
      </c>
      <c r="P137" s="17">
        <v>0</v>
      </c>
      <c r="Q137" s="15" t="s">
        <v>1273</v>
      </c>
    </row>
    <row r="138" spans="1:17" s="9" customFormat="1" ht="31.5" x14ac:dyDescent="0.25">
      <c r="A138" s="15">
        <f t="shared" si="2"/>
        <v>137</v>
      </c>
      <c r="B138" s="16" t="s">
        <v>1245</v>
      </c>
      <c r="C138" s="16" t="s">
        <v>401</v>
      </c>
      <c r="D138" s="16" t="s">
        <v>402</v>
      </c>
      <c r="E138" s="16" t="s">
        <v>876</v>
      </c>
      <c r="F138" s="16" t="s">
        <v>835</v>
      </c>
      <c r="G138" s="16" t="s">
        <v>877</v>
      </c>
      <c r="H138" s="16" t="s">
        <v>835</v>
      </c>
      <c r="I138" s="16" t="s">
        <v>878</v>
      </c>
      <c r="J138" s="16" t="s">
        <v>835</v>
      </c>
      <c r="K138" s="16" t="s">
        <v>879</v>
      </c>
      <c r="L138" s="16" t="s">
        <v>839</v>
      </c>
      <c r="M138" s="16" t="s">
        <v>1244</v>
      </c>
      <c r="N138" s="17">
        <v>1100</v>
      </c>
      <c r="O138" s="17">
        <v>1100</v>
      </c>
      <c r="P138" s="17">
        <v>0</v>
      </c>
      <c r="Q138" s="15" t="s">
        <v>1273</v>
      </c>
    </row>
    <row r="139" spans="1:17" s="9" customFormat="1" ht="31.5" x14ac:dyDescent="0.25">
      <c r="A139" s="15">
        <f t="shared" si="2"/>
        <v>138</v>
      </c>
      <c r="B139" s="16" t="s">
        <v>1341</v>
      </c>
      <c r="C139" s="16" t="s">
        <v>881</v>
      </c>
      <c r="D139" s="16" t="s">
        <v>882</v>
      </c>
      <c r="E139" s="16" t="s">
        <v>883</v>
      </c>
      <c r="F139" s="16" t="s">
        <v>831</v>
      </c>
      <c r="G139" s="16" t="s">
        <v>884</v>
      </c>
      <c r="H139" s="16" t="s">
        <v>831</v>
      </c>
      <c r="I139" s="16" t="s">
        <v>885</v>
      </c>
      <c r="J139" s="16" t="s">
        <v>831</v>
      </c>
      <c r="K139" s="16" t="s">
        <v>886</v>
      </c>
      <c r="L139" s="16" t="s">
        <v>850</v>
      </c>
      <c r="M139" s="16" t="s">
        <v>1246</v>
      </c>
      <c r="N139" s="17">
        <v>1800</v>
      </c>
      <c r="O139" s="17">
        <v>1800</v>
      </c>
      <c r="P139" s="17">
        <v>0</v>
      </c>
      <c r="Q139" s="15" t="s">
        <v>1273</v>
      </c>
    </row>
  </sheetData>
  <autoFilter ref="A1:Q139" xr:uid="{00000000-0009-0000-0000-000002000000}"/>
  <pageMargins left="0.511811024" right="0.511811024" top="0.78740157499999996" bottom="0.78740157499999996" header="0.31496062000000002" footer="0.31496062000000002"/>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89"/>
  <sheetViews>
    <sheetView zoomScaleNormal="100" workbookViewId="0">
      <selection activeCell="D5" sqref="D5"/>
    </sheetView>
  </sheetViews>
  <sheetFormatPr defaultColWidth="8.7265625" defaultRowHeight="12.5" x14ac:dyDescent="0.25"/>
  <cols>
    <col min="1" max="1" width="6.1796875" style="1" customWidth="1"/>
    <col min="2" max="2" width="4" style="1" bestFit="1" customWidth="1"/>
    <col min="3" max="3" width="40" style="1" bestFit="1" customWidth="1"/>
    <col min="4" max="4" width="17.453125" style="1" customWidth="1"/>
    <col min="5" max="5" width="18.7265625" style="1" customWidth="1"/>
    <col min="6" max="6" width="14.7265625" style="1" customWidth="1"/>
    <col min="7" max="7" width="11.1796875" style="1" customWidth="1"/>
    <col min="8" max="8" width="15" style="1" customWidth="1"/>
    <col min="9" max="9" width="10" style="1" customWidth="1"/>
    <col min="10" max="10" width="18" style="1" customWidth="1"/>
    <col min="11" max="11" width="10" style="1" customWidth="1"/>
    <col min="12" max="12" width="25" style="1" customWidth="1"/>
    <col min="13" max="13" width="10" style="1" customWidth="1"/>
    <col min="14" max="14" width="8.54296875" style="1" customWidth="1"/>
    <col min="15" max="15" width="9.453125" style="1" customWidth="1"/>
    <col min="16" max="16" width="22.1796875" style="1" customWidth="1"/>
    <col min="17" max="17" width="23.54296875" style="1" customWidth="1"/>
    <col min="18" max="18" width="13.54296875" style="8" customWidth="1"/>
    <col min="19" max="19" width="14.7265625" style="8" customWidth="1"/>
    <col min="20" max="20" width="17.26953125" style="8" customWidth="1"/>
    <col min="21" max="21" width="32.1796875" style="1" customWidth="1"/>
    <col min="22" max="16384" width="8.7265625" style="1"/>
  </cols>
  <sheetData>
    <row r="1" spans="1:21" s="5" customFormat="1" ht="27" customHeight="1" x14ac:dyDescent="0.25">
      <c r="A1" s="4" t="s">
        <v>0</v>
      </c>
      <c r="B1" s="4" t="s">
        <v>1</v>
      </c>
      <c r="C1" s="4" t="s">
        <v>2</v>
      </c>
      <c r="D1" s="4" t="s">
        <v>1159</v>
      </c>
      <c r="E1" s="4" t="s">
        <v>3</v>
      </c>
      <c r="F1" s="4" t="s">
        <v>4</v>
      </c>
      <c r="G1" s="4" t="s">
        <v>5</v>
      </c>
      <c r="H1" s="4" t="s">
        <v>6</v>
      </c>
      <c r="I1" s="4" t="s">
        <v>7</v>
      </c>
      <c r="J1" s="4" t="s">
        <v>8</v>
      </c>
      <c r="K1" s="4" t="s">
        <v>9</v>
      </c>
      <c r="L1" s="4" t="s">
        <v>10</v>
      </c>
      <c r="M1" s="4" t="s">
        <v>11</v>
      </c>
      <c r="N1" s="4" t="s">
        <v>12</v>
      </c>
      <c r="O1" s="4" t="s">
        <v>13</v>
      </c>
      <c r="P1" s="4" t="s">
        <v>14</v>
      </c>
      <c r="Q1" s="4" t="s">
        <v>1169</v>
      </c>
      <c r="R1" s="6" t="s">
        <v>15</v>
      </c>
      <c r="S1" s="6" t="s">
        <v>1154</v>
      </c>
      <c r="T1" s="6" t="s">
        <v>16</v>
      </c>
      <c r="U1" s="4" t="s">
        <v>1155</v>
      </c>
    </row>
    <row r="2" spans="1:21" ht="60" x14ac:dyDescent="0.25">
      <c r="A2" s="3" t="s">
        <v>17</v>
      </c>
      <c r="B2" s="3" t="s">
        <v>18</v>
      </c>
      <c r="C2" s="3" t="s">
        <v>19</v>
      </c>
      <c r="D2" s="3"/>
      <c r="E2" s="3" t="s">
        <v>20</v>
      </c>
      <c r="F2" s="3" t="s">
        <v>21</v>
      </c>
      <c r="G2" s="3" t="s">
        <v>22</v>
      </c>
      <c r="H2" s="3" t="s">
        <v>23</v>
      </c>
      <c r="I2" s="3" t="s">
        <v>24</v>
      </c>
      <c r="J2" s="3" t="s">
        <v>25</v>
      </c>
      <c r="K2" s="3" t="s">
        <v>26</v>
      </c>
      <c r="L2" s="3" t="s">
        <v>27</v>
      </c>
      <c r="M2" s="3" t="s">
        <v>28</v>
      </c>
      <c r="N2" s="3" t="s">
        <v>29</v>
      </c>
      <c r="O2" s="3" t="s">
        <v>30</v>
      </c>
      <c r="P2" s="3" t="s">
        <v>31</v>
      </c>
      <c r="Q2" s="3" t="s">
        <v>1191</v>
      </c>
      <c r="R2" s="7">
        <v>0</v>
      </c>
      <c r="S2" s="7">
        <v>8610.34</v>
      </c>
      <c r="T2" s="7">
        <v>8610.34</v>
      </c>
      <c r="U2" s="2" t="s">
        <v>1190</v>
      </c>
    </row>
    <row r="3" spans="1:21" ht="50" x14ac:dyDescent="0.25">
      <c r="A3" s="3" t="s">
        <v>17</v>
      </c>
      <c r="B3" s="3" t="s">
        <v>18</v>
      </c>
      <c r="C3" s="3" t="s">
        <v>32</v>
      </c>
      <c r="D3" s="3" t="s">
        <v>1163</v>
      </c>
      <c r="E3" s="3" t="s">
        <v>20</v>
      </c>
      <c r="F3" s="3" t="s">
        <v>33</v>
      </c>
      <c r="G3" s="3" t="s">
        <v>34</v>
      </c>
      <c r="H3" s="3" t="s">
        <v>35</v>
      </c>
      <c r="I3" s="3" t="s">
        <v>36</v>
      </c>
      <c r="J3" s="3" t="s">
        <v>37</v>
      </c>
      <c r="K3" s="3" t="s">
        <v>26</v>
      </c>
      <c r="L3" s="3" t="s">
        <v>38</v>
      </c>
      <c r="M3" s="3" t="s">
        <v>28</v>
      </c>
      <c r="N3" s="3" t="s">
        <v>39</v>
      </c>
      <c r="O3" s="3" t="s">
        <v>30</v>
      </c>
      <c r="P3" s="3" t="s">
        <v>40</v>
      </c>
      <c r="Q3" s="3"/>
      <c r="R3" s="7">
        <v>0</v>
      </c>
      <c r="S3" s="7">
        <v>13597.86</v>
      </c>
      <c r="T3" s="7">
        <v>13597.86</v>
      </c>
      <c r="U3" s="2" t="s">
        <v>1271</v>
      </c>
    </row>
    <row r="4" spans="1:21" ht="50" x14ac:dyDescent="0.25">
      <c r="A4" s="3" t="s">
        <v>17</v>
      </c>
      <c r="B4" s="3" t="s">
        <v>18</v>
      </c>
      <c r="C4" s="3" t="s">
        <v>41</v>
      </c>
      <c r="D4" s="3" t="s">
        <v>1165</v>
      </c>
      <c r="E4" s="3" t="s">
        <v>20</v>
      </c>
      <c r="F4" s="3" t="s">
        <v>42</v>
      </c>
      <c r="G4" s="3" t="s">
        <v>43</v>
      </c>
      <c r="H4" s="3" t="s">
        <v>44</v>
      </c>
      <c r="I4" s="3" t="s">
        <v>45</v>
      </c>
      <c r="J4" s="3" t="s">
        <v>46</v>
      </c>
      <c r="K4" s="3" t="s">
        <v>26</v>
      </c>
      <c r="L4" s="3" t="s">
        <v>47</v>
      </c>
      <c r="M4" s="3" t="s">
        <v>28</v>
      </c>
      <c r="N4" s="3" t="s">
        <v>48</v>
      </c>
      <c r="O4" s="3" t="s">
        <v>30</v>
      </c>
      <c r="P4" s="3" t="s">
        <v>31</v>
      </c>
      <c r="Q4" s="3" t="s">
        <v>1164</v>
      </c>
      <c r="R4" s="7">
        <v>0</v>
      </c>
      <c r="S4" s="7">
        <v>4160</v>
      </c>
      <c r="T4" s="7">
        <v>4160</v>
      </c>
      <c r="U4" s="2" t="s">
        <v>1272</v>
      </c>
    </row>
    <row r="5" spans="1:21" ht="60" x14ac:dyDescent="0.25">
      <c r="A5" s="3" t="s">
        <v>17</v>
      </c>
      <c r="B5" s="3" t="s">
        <v>18</v>
      </c>
      <c r="C5" s="3" t="s">
        <v>49</v>
      </c>
      <c r="D5" s="3"/>
      <c r="E5" s="3" t="s">
        <v>20</v>
      </c>
      <c r="F5" s="3" t="s">
        <v>50</v>
      </c>
      <c r="G5" s="3" t="s">
        <v>51</v>
      </c>
      <c r="H5" s="3" t="s">
        <v>52</v>
      </c>
      <c r="I5" s="3" t="s">
        <v>53</v>
      </c>
      <c r="J5" s="3" t="s">
        <v>54</v>
      </c>
      <c r="K5" s="3" t="s">
        <v>26</v>
      </c>
      <c r="L5" s="3" t="s">
        <v>55</v>
      </c>
      <c r="M5" s="3" t="s">
        <v>28</v>
      </c>
      <c r="N5" s="3" t="s">
        <v>56</v>
      </c>
      <c r="O5" s="3" t="s">
        <v>30</v>
      </c>
      <c r="P5" s="3" t="s">
        <v>31</v>
      </c>
      <c r="Q5" s="3"/>
      <c r="R5" s="7">
        <v>0</v>
      </c>
      <c r="S5" s="7">
        <v>5940.13</v>
      </c>
      <c r="T5" s="7">
        <v>5940.13</v>
      </c>
      <c r="U5" s="2" t="s">
        <v>1157</v>
      </c>
    </row>
    <row r="6" spans="1:21" ht="70" x14ac:dyDescent="0.25">
      <c r="A6" s="3" t="s">
        <v>57</v>
      </c>
      <c r="B6" s="3" t="s">
        <v>18</v>
      </c>
      <c r="C6" s="3" t="s">
        <v>58</v>
      </c>
      <c r="D6" s="3" t="s">
        <v>1166</v>
      </c>
      <c r="E6" s="3" t="s">
        <v>20</v>
      </c>
      <c r="F6" s="3" t="s">
        <v>21</v>
      </c>
      <c r="G6" s="3" t="s">
        <v>22</v>
      </c>
      <c r="H6" s="3" t="s">
        <v>59</v>
      </c>
      <c r="I6" s="3" t="s">
        <v>60</v>
      </c>
      <c r="J6" s="3" t="s">
        <v>61</v>
      </c>
      <c r="K6" s="3" t="s">
        <v>62</v>
      </c>
      <c r="L6" s="3" t="s">
        <v>63</v>
      </c>
      <c r="M6" s="3" t="s">
        <v>62</v>
      </c>
      <c r="N6" s="3" t="s">
        <v>64</v>
      </c>
      <c r="O6" s="3" t="s">
        <v>62</v>
      </c>
      <c r="P6" s="3" t="s">
        <v>31</v>
      </c>
      <c r="Q6" s="3" t="s">
        <v>1168</v>
      </c>
      <c r="R6" s="7">
        <v>9439.4699999999993</v>
      </c>
      <c r="S6" s="7">
        <v>9439.4699999999993</v>
      </c>
      <c r="T6" s="7">
        <v>0</v>
      </c>
      <c r="U6" s="2" t="s">
        <v>1190</v>
      </c>
    </row>
    <row r="7" spans="1:21" ht="64" customHeight="1" x14ac:dyDescent="0.25">
      <c r="A7" s="3" t="s">
        <v>57</v>
      </c>
      <c r="B7" s="3" t="s">
        <v>18</v>
      </c>
      <c r="C7" s="3" t="s">
        <v>65</v>
      </c>
      <c r="D7" s="3" t="s">
        <v>1166</v>
      </c>
      <c r="E7" s="3" t="s">
        <v>20</v>
      </c>
      <c r="F7" s="3" t="s">
        <v>21</v>
      </c>
      <c r="G7" s="3" t="s">
        <v>22</v>
      </c>
      <c r="H7" s="3" t="s">
        <v>59</v>
      </c>
      <c r="I7" s="3" t="s">
        <v>60</v>
      </c>
      <c r="J7" s="3" t="s">
        <v>66</v>
      </c>
      <c r="K7" s="3" t="s">
        <v>67</v>
      </c>
      <c r="L7" s="3" t="s">
        <v>68</v>
      </c>
      <c r="M7" s="3" t="s">
        <v>67</v>
      </c>
      <c r="N7" s="3" t="s">
        <v>69</v>
      </c>
      <c r="O7" s="3" t="s">
        <v>70</v>
      </c>
      <c r="P7" s="3" t="s">
        <v>31</v>
      </c>
      <c r="Q7" s="3" t="s">
        <v>1167</v>
      </c>
      <c r="R7" s="7">
        <v>9439.4699999999993</v>
      </c>
      <c r="S7" s="7">
        <v>9439.4699999999993</v>
      </c>
      <c r="T7" s="7">
        <v>0</v>
      </c>
      <c r="U7" s="2" t="s">
        <v>1190</v>
      </c>
    </row>
    <row r="8" spans="1:21" ht="90" x14ac:dyDescent="0.25">
      <c r="A8" s="3" t="s">
        <v>57</v>
      </c>
      <c r="B8" s="3" t="s">
        <v>18</v>
      </c>
      <c r="C8" s="3" t="s">
        <v>71</v>
      </c>
      <c r="D8" s="3"/>
      <c r="E8" s="3" t="s">
        <v>20</v>
      </c>
      <c r="F8" s="3" t="s">
        <v>72</v>
      </c>
      <c r="G8" s="3" t="s">
        <v>73</v>
      </c>
      <c r="H8" s="3" t="s">
        <v>74</v>
      </c>
      <c r="I8" s="3" t="s">
        <v>75</v>
      </c>
      <c r="J8" s="3" t="s">
        <v>76</v>
      </c>
      <c r="K8" s="3" t="s">
        <v>77</v>
      </c>
      <c r="L8" s="3" t="s">
        <v>78</v>
      </c>
      <c r="M8" s="3" t="s">
        <v>79</v>
      </c>
      <c r="N8" s="3" t="s">
        <v>80</v>
      </c>
      <c r="O8" s="3" t="s">
        <v>81</v>
      </c>
      <c r="P8" s="3" t="s">
        <v>31</v>
      </c>
      <c r="Q8" s="3"/>
      <c r="R8" s="7">
        <v>21333.33</v>
      </c>
      <c r="S8" s="7">
        <v>21333.33</v>
      </c>
      <c r="T8" s="7">
        <v>0</v>
      </c>
      <c r="U8" s="2" t="s">
        <v>1156</v>
      </c>
    </row>
    <row r="9" spans="1:21" ht="90" x14ac:dyDescent="0.25">
      <c r="A9" s="3" t="s">
        <v>57</v>
      </c>
      <c r="B9" s="3" t="s">
        <v>18</v>
      </c>
      <c r="C9" s="3" t="s">
        <v>82</v>
      </c>
      <c r="D9" s="3"/>
      <c r="E9" s="3" t="s">
        <v>20</v>
      </c>
      <c r="F9" s="3" t="s">
        <v>72</v>
      </c>
      <c r="G9" s="3" t="s">
        <v>73</v>
      </c>
      <c r="H9" s="3" t="s">
        <v>74</v>
      </c>
      <c r="I9" s="3" t="s">
        <v>75</v>
      </c>
      <c r="J9" s="3" t="s">
        <v>83</v>
      </c>
      <c r="K9" s="3" t="s">
        <v>77</v>
      </c>
      <c r="L9" s="3" t="s">
        <v>84</v>
      </c>
      <c r="M9" s="3" t="s">
        <v>79</v>
      </c>
      <c r="N9" s="3" t="s">
        <v>85</v>
      </c>
      <c r="O9" s="3" t="s">
        <v>81</v>
      </c>
      <c r="P9" s="3" t="s">
        <v>31</v>
      </c>
      <c r="Q9" s="3"/>
      <c r="R9" s="7">
        <v>40000</v>
      </c>
      <c r="S9" s="7">
        <v>40000</v>
      </c>
      <c r="T9" s="7">
        <v>0</v>
      </c>
      <c r="U9" s="2" t="s">
        <v>1156</v>
      </c>
    </row>
    <row r="10" spans="1:21" ht="80" x14ac:dyDescent="0.25">
      <c r="A10" s="3" t="s">
        <v>57</v>
      </c>
      <c r="B10" s="3" t="s">
        <v>18</v>
      </c>
      <c r="C10" s="3" t="s">
        <v>86</v>
      </c>
      <c r="D10" s="3" t="s">
        <v>1160</v>
      </c>
      <c r="E10" s="3" t="s">
        <v>20</v>
      </c>
      <c r="F10" s="3" t="s">
        <v>87</v>
      </c>
      <c r="G10" s="3" t="s">
        <v>88</v>
      </c>
      <c r="H10" s="3" t="s">
        <v>89</v>
      </c>
      <c r="I10" s="3" t="s">
        <v>75</v>
      </c>
      <c r="J10" s="3" t="s">
        <v>90</v>
      </c>
      <c r="K10" s="3" t="s">
        <v>77</v>
      </c>
      <c r="L10" s="3" t="s">
        <v>91</v>
      </c>
      <c r="M10" s="3" t="s">
        <v>79</v>
      </c>
      <c r="N10" s="3" t="s">
        <v>92</v>
      </c>
      <c r="O10" s="3" t="s">
        <v>81</v>
      </c>
      <c r="P10" s="3" t="s">
        <v>93</v>
      </c>
      <c r="Q10" s="3"/>
      <c r="R10" s="7">
        <v>10069.629999999999</v>
      </c>
      <c r="S10" s="7">
        <v>10069.629999999999</v>
      </c>
      <c r="T10" s="7">
        <v>0</v>
      </c>
      <c r="U10" s="2" t="s">
        <v>1158</v>
      </c>
    </row>
    <row r="11" spans="1:21" ht="70" x14ac:dyDescent="0.25">
      <c r="A11" s="3" t="s">
        <v>57</v>
      </c>
      <c r="B11" s="3" t="s">
        <v>18</v>
      </c>
      <c r="C11" s="3" t="s">
        <v>94</v>
      </c>
      <c r="D11" s="3" t="s">
        <v>1170</v>
      </c>
      <c r="E11" s="3" t="s">
        <v>20</v>
      </c>
      <c r="F11" s="3" t="s">
        <v>95</v>
      </c>
      <c r="G11" s="3" t="s">
        <v>96</v>
      </c>
      <c r="H11" s="3" t="s">
        <v>97</v>
      </c>
      <c r="I11" s="3" t="s">
        <v>60</v>
      </c>
      <c r="J11" s="3" t="s">
        <v>98</v>
      </c>
      <c r="K11" s="3" t="s">
        <v>99</v>
      </c>
      <c r="L11" s="3" t="s">
        <v>100</v>
      </c>
      <c r="M11" s="3" t="s">
        <v>81</v>
      </c>
      <c r="N11" s="3" t="s">
        <v>101</v>
      </c>
      <c r="O11" s="3" t="s">
        <v>81</v>
      </c>
      <c r="P11" s="3" t="s">
        <v>93</v>
      </c>
      <c r="Q11" s="3"/>
      <c r="R11" s="7">
        <v>9107.26</v>
      </c>
      <c r="S11" s="7">
        <v>9107.26</v>
      </c>
      <c r="T11" s="7">
        <v>0</v>
      </c>
      <c r="U11" s="2" t="s">
        <v>1158</v>
      </c>
    </row>
    <row r="12" spans="1:21" ht="70" x14ac:dyDescent="0.25">
      <c r="A12" s="3" t="s">
        <v>57</v>
      </c>
      <c r="B12" s="3" t="s">
        <v>18</v>
      </c>
      <c r="C12" s="3" t="s">
        <v>102</v>
      </c>
      <c r="D12" s="3" t="s">
        <v>1170</v>
      </c>
      <c r="E12" s="3" t="s">
        <v>20</v>
      </c>
      <c r="F12" s="3" t="s">
        <v>95</v>
      </c>
      <c r="G12" s="3" t="s">
        <v>96</v>
      </c>
      <c r="H12" s="3" t="s">
        <v>97</v>
      </c>
      <c r="I12" s="3" t="s">
        <v>60</v>
      </c>
      <c r="J12" s="3" t="s">
        <v>103</v>
      </c>
      <c r="K12" s="3" t="s">
        <v>67</v>
      </c>
      <c r="L12" s="3" t="s">
        <v>104</v>
      </c>
      <c r="M12" s="3" t="s">
        <v>67</v>
      </c>
      <c r="N12" s="3" t="s">
        <v>105</v>
      </c>
      <c r="O12" s="3" t="s">
        <v>70</v>
      </c>
      <c r="P12" s="3" t="s">
        <v>93</v>
      </c>
      <c r="Q12" s="3"/>
      <c r="R12" s="7">
        <v>9107.26</v>
      </c>
      <c r="S12" s="7">
        <v>9107.26</v>
      </c>
      <c r="T12" s="7">
        <v>0</v>
      </c>
      <c r="U12" s="2" t="s">
        <v>1158</v>
      </c>
    </row>
    <row r="13" spans="1:21" ht="80" x14ac:dyDescent="0.25">
      <c r="A13" s="3" t="s">
        <v>57</v>
      </c>
      <c r="B13" s="3" t="s">
        <v>18</v>
      </c>
      <c r="C13" s="3" t="s">
        <v>106</v>
      </c>
      <c r="D13" s="3" t="s">
        <v>1160</v>
      </c>
      <c r="E13" s="3" t="s">
        <v>20</v>
      </c>
      <c r="F13" s="3" t="s">
        <v>87</v>
      </c>
      <c r="G13" s="3" t="s">
        <v>88</v>
      </c>
      <c r="H13" s="3" t="s">
        <v>89</v>
      </c>
      <c r="I13" s="3" t="s">
        <v>75</v>
      </c>
      <c r="J13" s="3" t="s">
        <v>107</v>
      </c>
      <c r="K13" s="3" t="s">
        <v>67</v>
      </c>
      <c r="L13" s="3" t="s">
        <v>108</v>
      </c>
      <c r="M13" s="3" t="s">
        <v>67</v>
      </c>
      <c r="N13" s="3" t="s">
        <v>109</v>
      </c>
      <c r="O13" s="3" t="s">
        <v>70</v>
      </c>
      <c r="P13" s="3" t="s">
        <v>93</v>
      </c>
      <c r="Q13" s="3" t="s">
        <v>1161</v>
      </c>
      <c r="R13" s="7">
        <v>10069.629999999999</v>
      </c>
      <c r="S13" s="7">
        <v>10069.629999999999</v>
      </c>
      <c r="T13" s="7">
        <v>0</v>
      </c>
      <c r="U13" s="2" t="s">
        <v>1158</v>
      </c>
    </row>
    <row r="14" spans="1:21" ht="60" x14ac:dyDescent="0.25">
      <c r="A14" s="3" t="s">
        <v>57</v>
      </c>
      <c r="B14" s="3" t="s">
        <v>18</v>
      </c>
      <c r="C14" s="3" t="s">
        <v>110</v>
      </c>
      <c r="D14" s="3" t="s">
        <v>1171</v>
      </c>
      <c r="E14" s="3" t="s">
        <v>20</v>
      </c>
      <c r="F14" s="3" t="s">
        <v>50</v>
      </c>
      <c r="G14" s="3" t="s">
        <v>51</v>
      </c>
      <c r="H14" s="3" t="s">
        <v>111</v>
      </c>
      <c r="I14" s="3" t="s">
        <v>75</v>
      </c>
      <c r="J14" s="3" t="s">
        <v>112</v>
      </c>
      <c r="K14" s="3" t="s">
        <v>113</v>
      </c>
      <c r="L14" s="3" t="s">
        <v>114</v>
      </c>
      <c r="M14" s="3" t="s">
        <v>113</v>
      </c>
      <c r="N14" s="3" t="s">
        <v>115</v>
      </c>
      <c r="O14" s="3" t="s">
        <v>116</v>
      </c>
      <c r="P14" s="3" t="s">
        <v>31</v>
      </c>
      <c r="Q14" s="3"/>
      <c r="R14" s="7">
        <v>11301.5</v>
      </c>
      <c r="S14" s="7">
        <v>11301.5</v>
      </c>
      <c r="T14" s="7">
        <v>0</v>
      </c>
      <c r="U14" s="2" t="s">
        <v>1157</v>
      </c>
    </row>
    <row r="15" spans="1:21" ht="80" x14ac:dyDescent="0.25">
      <c r="A15" s="3" t="s">
        <v>117</v>
      </c>
      <c r="B15" s="3" t="s">
        <v>18</v>
      </c>
      <c r="C15" s="3" t="s">
        <v>118</v>
      </c>
      <c r="D15" s="3"/>
      <c r="E15" s="3" t="s">
        <v>20</v>
      </c>
      <c r="F15" s="3" t="s">
        <v>119</v>
      </c>
      <c r="G15" s="3" t="s">
        <v>120</v>
      </c>
      <c r="H15" s="3" t="s">
        <v>121</v>
      </c>
      <c r="I15" s="3" t="s">
        <v>122</v>
      </c>
      <c r="J15" s="3" t="s">
        <v>123</v>
      </c>
      <c r="K15" s="3" t="s">
        <v>122</v>
      </c>
      <c r="L15" s="3" t="s">
        <v>124</v>
      </c>
      <c r="M15" s="3" t="s">
        <v>122</v>
      </c>
      <c r="N15" s="3" t="s">
        <v>125</v>
      </c>
      <c r="O15" s="3" t="s">
        <v>126</v>
      </c>
      <c r="P15" s="3" t="s">
        <v>127</v>
      </c>
      <c r="Q15" s="3" t="s">
        <v>1172</v>
      </c>
      <c r="R15" s="7">
        <v>1575</v>
      </c>
      <c r="S15" s="7">
        <v>1575</v>
      </c>
      <c r="T15" s="7">
        <v>0</v>
      </c>
      <c r="U15" s="2" t="s">
        <v>1273</v>
      </c>
    </row>
    <row r="16" spans="1:21" ht="90" x14ac:dyDescent="0.25">
      <c r="A16" s="3" t="s">
        <v>117</v>
      </c>
      <c r="B16" s="3" t="s">
        <v>18</v>
      </c>
      <c r="C16" s="3" t="s">
        <v>128</v>
      </c>
      <c r="D16" s="3"/>
      <c r="E16" s="3" t="s">
        <v>20</v>
      </c>
      <c r="F16" s="3" t="s">
        <v>129</v>
      </c>
      <c r="G16" s="3" t="s">
        <v>130</v>
      </c>
      <c r="H16" s="3" t="s">
        <v>131</v>
      </c>
      <c r="I16" s="3" t="s">
        <v>122</v>
      </c>
      <c r="J16" s="3" t="s">
        <v>132</v>
      </c>
      <c r="K16" s="3" t="s">
        <v>122</v>
      </c>
      <c r="L16" s="3" t="s">
        <v>133</v>
      </c>
      <c r="M16" s="3" t="s">
        <v>122</v>
      </c>
      <c r="N16" s="3" t="s">
        <v>134</v>
      </c>
      <c r="O16" s="3" t="s">
        <v>126</v>
      </c>
      <c r="P16" s="3" t="s">
        <v>127</v>
      </c>
      <c r="Q16" s="3" t="s">
        <v>1172</v>
      </c>
      <c r="R16" s="7">
        <v>1575</v>
      </c>
      <c r="S16" s="7">
        <v>1575</v>
      </c>
      <c r="T16" s="7">
        <v>0</v>
      </c>
      <c r="U16" s="2" t="s">
        <v>1273</v>
      </c>
    </row>
    <row r="17" spans="1:21" ht="90" x14ac:dyDescent="0.25">
      <c r="A17" s="3" t="s">
        <v>117</v>
      </c>
      <c r="B17" s="3" t="s">
        <v>18</v>
      </c>
      <c r="C17" s="3" t="s">
        <v>135</v>
      </c>
      <c r="D17" s="3"/>
      <c r="E17" s="3" t="s">
        <v>20</v>
      </c>
      <c r="F17" s="3" t="s">
        <v>72</v>
      </c>
      <c r="G17" s="3" t="s">
        <v>73</v>
      </c>
      <c r="H17" s="3" t="s">
        <v>136</v>
      </c>
      <c r="I17" s="3" t="s">
        <v>137</v>
      </c>
      <c r="J17" s="3" t="s">
        <v>138</v>
      </c>
      <c r="K17" s="3" t="s">
        <v>139</v>
      </c>
      <c r="L17" s="3" t="s">
        <v>140</v>
      </c>
      <c r="M17" s="3" t="s">
        <v>139</v>
      </c>
      <c r="N17" s="3" t="s">
        <v>141</v>
      </c>
      <c r="O17" s="3" t="s">
        <v>142</v>
      </c>
      <c r="P17" s="3" t="s">
        <v>31</v>
      </c>
      <c r="Q17" s="3"/>
      <c r="R17" s="7">
        <v>40000</v>
      </c>
      <c r="S17" s="7">
        <v>40000</v>
      </c>
      <c r="T17" s="7">
        <v>0</v>
      </c>
      <c r="U17" s="2" t="s">
        <v>1156</v>
      </c>
    </row>
    <row r="18" spans="1:21" ht="80" x14ac:dyDescent="0.25">
      <c r="A18" s="3" t="s">
        <v>117</v>
      </c>
      <c r="B18" s="3" t="s">
        <v>18</v>
      </c>
      <c r="C18" s="3" t="s">
        <v>143</v>
      </c>
      <c r="D18" s="3" t="s">
        <v>1170</v>
      </c>
      <c r="E18" s="3" t="s">
        <v>20</v>
      </c>
      <c r="F18" s="3" t="s">
        <v>95</v>
      </c>
      <c r="G18" s="3" t="s">
        <v>96</v>
      </c>
      <c r="H18" s="3" t="s">
        <v>97</v>
      </c>
      <c r="I18" s="3" t="s">
        <v>60</v>
      </c>
      <c r="J18" s="3" t="s">
        <v>144</v>
      </c>
      <c r="K18" s="3" t="s">
        <v>145</v>
      </c>
      <c r="L18" s="3" t="s">
        <v>146</v>
      </c>
      <c r="M18" s="3" t="s">
        <v>145</v>
      </c>
      <c r="N18" s="3" t="s">
        <v>147</v>
      </c>
      <c r="O18" s="3" t="s">
        <v>145</v>
      </c>
      <c r="P18" s="3" t="s">
        <v>93</v>
      </c>
      <c r="Q18" s="3" t="s">
        <v>1173</v>
      </c>
      <c r="R18" s="7">
        <v>9107.26</v>
      </c>
      <c r="S18" s="7">
        <v>9107.26</v>
      </c>
      <c r="T18" s="7">
        <v>0</v>
      </c>
      <c r="U18" s="2" t="s">
        <v>1158</v>
      </c>
    </row>
    <row r="19" spans="1:21" ht="80" x14ac:dyDescent="0.25">
      <c r="A19" s="3" t="s">
        <v>117</v>
      </c>
      <c r="B19" s="3" t="s">
        <v>18</v>
      </c>
      <c r="C19" s="3" t="s">
        <v>148</v>
      </c>
      <c r="D19" s="3"/>
      <c r="E19" s="3" t="s">
        <v>20</v>
      </c>
      <c r="F19" s="3" t="s">
        <v>149</v>
      </c>
      <c r="G19" s="3" t="s">
        <v>150</v>
      </c>
      <c r="H19" s="3" t="s">
        <v>151</v>
      </c>
      <c r="I19" s="3" t="s">
        <v>75</v>
      </c>
      <c r="J19" s="3" t="s">
        <v>152</v>
      </c>
      <c r="K19" s="3" t="s">
        <v>153</v>
      </c>
      <c r="L19" s="3" t="s">
        <v>154</v>
      </c>
      <c r="M19" s="3" t="s">
        <v>153</v>
      </c>
      <c r="N19" s="3" t="s">
        <v>155</v>
      </c>
      <c r="O19" s="3" t="s">
        <v>156</v>
      </c>
      <c r="P19" s="3" t="s">
        <v>31</v>
      </c>
      <c r="Q19" s="3" t="s">
        <v>1174</v>
      </c>
      <c r="R19" s="7">
        <v>14505</v>
      </c>
      <c r="S19" s="7">
        <v>14505</v>
      </c>
      <c r="T19" s="7">
        <v>0</v>
      </c>
      <c r="U19" s="2" t="s">
        <v>1274</v>
      </c>
    </row>
    <row r="20" spans="1:21" ht="70" x14ac:dyDescent="0.25">
      <c r="A20" s="3" t="s">
        <v>157</v>
      </c>
      <c r="B20" s="3" t="s">
        <v>18</v>
      </c>
      <c r="C20" s="3" t="s">
        <v>158</v>
      </c>
      <c r="D20" s="3"/>
      <c r="E20" s="3" t="s">
        <v>20</v>
      </c>
      <c r="F20" s="3" t="s">
        <v>159</v>
      </c>
      <c r="G20" s="3" t="s">
        <v>160</v>
      </c>
      <c r="H20" s="3" t="s">
        <v>161</v>
      </c>
      <c r="I20" s="3" t="s">
        <v>162</v>
      </c>
      <c r="J20" s="3" t="s">
        <v>163</v>
      </c>
      <c r="K20" s="3" t="s">
        <v>164</v>
      </c>
      <c r="L20" s="3" t="s">
        <v>165</v>
      </c>
      <c r="M20" s="3" t="s">
        <v>164</v>
      </c>
      <c r="N20" s="3" t="s">
        <v>166</v>
      </c>
      <c r="O20" s="3" t="s">
        <v>167</v>
      </c>
      <c r="P20" s="3" t="s">
        <v>127</v>
      </c>
      <c r="Q20" s="3" t="s">
        <v>1175</v>
      </c>
      <c r="R20" s="7">
        <v>3150</v>
      </c>
      <c r="S20" s="7">
        <v>3150</v>
      </c>
      <c r="T20" s="7">
        <v>0</v>
      </c>
      <c r="U20" s="2" t="s">
        <v>1273</v>
      </c>
    </row>
    <row r="21" spans="1:21" ht="60" x14ac:dyDescent="0.25">
      <c r="A21" s="3" t="s">
        <v>157</v>
      </c>
      <c r="B21" s="3" t="s">
        <v>18</v>
      </c>
      <c r="C21" s="3" t="s">
        <v>168</v>
      </c>
      <c r="D21" s="3"/>
      <c r="E21" s="3" t="s">
        <v>20</v>
      </c>
      <c r="F21" s="3" t="s">
        <v>169</v>
      </c>
      <c r="G21" s="3" t="s">
        <v>170</v>
      </c>
      <c r="H21" s="3" t="s">
        <v>171</v>
      </c>
      <c r="I21" s="3" t="s">
        <v>162</v>
      </c>
      <c r="J21" s="3" t="s">
        <v>172</v>
      </c>
      <c r="K21" s="3" t="s">
        <v>162</v>
      </c>
      <c r="L21" s="3" t="s">
        <v>173</v>
      </c>
      <c r="M21" s="3" t="s">
        <v>164</v>
      </c>
      <c r="N21" s="3" t="s">
        <v>174</v>
      </c>
      <c r="O21" s="3" t="s">
        <v>167</v>
      </c>
      <c r="P21" s="3" t="s">
        <v>127</v>
      </c>
      <c r="Q21" s="3" t="s">
        <v>1175</v>
      </c>
      <c r="R21" s="7">
        <v>3150</v>
      </c>
      <c r="S21" s="7">
        <v>3150</v>
      </c>
      <c r="T21" s="7">
        <v>0</v>
      </c>
      <c r="U21" s="2" t="s">
        <v>1273</v>
      </c>
    </row>
    <row r="22" spans="1:21" ht="70" x14ac:dyDescent="0.25">
      <c r="A22" s="3" t="s">
        <v>157</v>
      </c>
      <c r="B22" s="3" t="s">
        <v>18</v>
      </c>
      <c r="C22" s="3" t="s">
        <v>175</v>
      </c>
      <c r="D22" s="3"/>
      <c r="E22" s="3" t="s">
        <v>20</v>
      </c>
      <c r="F22" s="3" t="s">
        <v>176</v>
      </c>
      <c r="G22" s="3" t="s">
        <v>177</v>
      </c>
      <c r="H22" s="3" t="s">
        <v>178</v>
      </c>
      <c r="I22" s="3" t="s">
        <v>162</v>
      </c>
      <c r="J22" s="3" t="s">
        <v>179</v>
      </c>
      <c r="K22" s="3" t="s">
        <v>164</v>
      </c>
      <c r="L22" s="3" t="s">
        <v>180</v>
      </c>
      <c r="M22" s="3" t="s">
        <v>164</v>
      </c>
      <c r="N22" s="3" t="s">
        <v>181</v>
      </c>
      <c r="O22" s="3" t="s">
        <v>167</v>
      </c>
      <c r="P22" s="3" t="s">
        <v>127</v>
      </c>
      <c r="Q22" s="3" t="s">
        <v>1175</v>
      </c>
      <c r="R22" s="7">
        <v>3150</v>
      </c>
      <c r="S22" s="7">
        <v>3150</v>
      </c>
      <c r="T22" s="7">
        <v>0</v>
      </c>
      <c r="U22" s="2" t="s">
        <v>1273</v>
      </c>
    </row>
    <row r="23" spans="1:21" ht="80" x14ac:dyDescent="0.25">
      <c r="A23" s="3" t="s">
        <v>157</v>
      </c>
      <c r="B23" s="3" t="s">
        <v>18</v>
      </c>
      <c r="C23" s="3" t="s">
        <v>182</v>
      </c>
      <c r="D23" s="3"/>
      <c r="E23" s="3" t="s">
        <v>20</v>
      </c>
      <c r="F23" s="3" t="s">
        <v>129</v>
      </c>
      <c r="G23" s="3" t="s">
        <v>130</v>
      </c>
      <c r="H23" s="3" t="s">
        <v>183</v>
      </c>
      <c r="I23" s="3" t="s">
        <v>184</v>
      </c>
      <c r="J23" s="3" t="s">
        <v>185</v>
      </c>
      <c r="K23" s="3" t="s">
        <v>184</v>
      </c>
      <c r="L23" s="3" t="s">
        <v>186</v>
      </c>
      <c r="M23" s="3" t="s">
        <v>184</v>
      </c>
      <c r="N23" s="3" t="s">
        <v>187</v>
      </c>
      <c r="O23" s="3" t="s">
        <v>188</v>
      </c>
      <c r="P23" s="3" t="s">
        <v>127</v>
      </c>
      <c r="Q23" s="3" t="s">
        <v>1177</v>
      </c>
      <c r="R23" s="7">
        <v>225</v>
      </c>
      <c r="S23" s="7">
        <v>225</v>
      </c>
      <c r="T23" s="7">
        <v>0</v>
      </c>
      <c r="U23" s="2" t="s">
        <v>1273</v>
      </c>
    </row>
    <row r="24" spans="1:21" ht="90" x14ac:dyDescent="0.25">
      <c r="A24" s="3" t="s">
        <v>157</v>
      </c>
      <c r="B24" s="3" t="s">
        <v>18</v>
      </c>
      <c r="C24" s="3" t="s">
        <v>189</v>
      </c>
      <c r="D24" s="3" t="s">
        <v>1200</v>
      </c>
      <c r="E24" s="3" t="s">
        <v>20</v>
      </c>
      <c r="F24" s="3" t="s">
        <v>190</v>
      </c>
      <c r="G24" s="3" t="s">
        <v>191</v>
      </c>
      <c r="H24" s="3" t="s">
        <v>192</v>
      </c>
      <c r="I24" s="3" t="s">
        <v>193</v>
      </c>
      <c r="J24" s="3" t="s">
        <v>194</v>
      </c>
      <c r="K24" s="3" t="s">
        <v>195</v>
      </c>
      <c r="L24" s="3" t="s">
        <v>196</v>
      </c>
      <c r="M24" s="3" t="s">
        <v>195</v>
      </c>
      <c r="N24" s="3" t="s">
        <v>197</v>
      </c>
      <c r="O24" s="3" t="s">
        <v>162</v>
      </c>
      <c r="P24" s="3" t="s">
        <v>127</v>
      </c>
      <c r="Q24" s="3" t="s">
        <v>1176</v>
      </c>
      <c r="R24" s="7">
        <v>1800</v>
      </c>
      <c r="S24" s="7">
        <v>1800</v>
      </c>
      <c r="T24" s="7">
        <v>0</v>
      </c>
      <c r="U24" s="2" t="s">
        <v>1273</v>
      </c>
    </row>
    <row r="25" spans="1:21" ht="70" x14ac:dyDescent="0.25">
      <c r="A25" s="3" t="s">
        <v>157</v>
      </c>
      <c r="B25" s="3" t="s">
        <v>18</v>
      </c>
      <c r="C25" s="3" t="s">
        <v>198</v>
      </c>
      <c r="D25" s="3"/>
      <c r="E25" s="3" t="s">
        <v>20</v>
      </c>
      <c r="F25" s="3" t="s">
        <v>21</v>
      </c>
      <c r="G25" s="3" t="s">
        <v>22</v>
      </c>
      <c r="H25" s="3" t="s">
        <v>59</v>
      </c>
      <c r="I25" s="3" t="s">
        <v>60</v>
      </c>
      <c r="J25" s="3" t="s">
        <v>199</v>
      </c>
      <c r="K25" s="3" t="s">
        <v>200</v>
      </c>
      <c r="L25" s="3" t="s">
        <v>201</v>
      </c>
      <c r="M25" s="3" t="s">
        <v>200</v>
      </c>
      <c r="N25" s="3" t="s">
        <v>202</v>
      </c>
      <c r="O25" s="3" t="s">
        <v>167</v>
      </c>
      <c r="P25" s="3" t="s">
        <v>31</v>
      </c>
      <c r="Q25" s="3" t="s">
        <v>1192</v>
      </c>
      <c r="R25" s="7">
        <v>9439.4699999999993</v>
      </c>
      <c r="S25" s="7">
        <v>9439.4699999999993</v>
      </c>
      <c r="T25" s="7">
        <v>0</v>
      </c>
      <c r="U25" s="2" t="s">
        <v>1190</v>
      </c>
    </row>
    <row r="26" spans="1:21" ht="90" x14ac:dyDescent="0.25">
      <c r="A26" s="3" t="s">
        <v>157</v>
      </c>
      <c r="B26" s="3" t="s">
        <v>18</v>
      </c>
      <c r="C26" s="3" t="s">
        <v>203</v>
      </c>
      <c r="D26" s="3"/>
      <c r="E26" s="3" t="s">
        <v>20</v>
      </c>
      <c r="F26" s="3" t="s">
        <v>72</v>
      </c>
      <c r="G26" s="3" t="s">
        <v>73</v>
      </c>
      <c r="H26" s="3" t="s">
        <v>136</v>
      </c>
      <c r="I26" s="3" t="s">
        <v>137</v>
      </c>
      <c r="J26" s="3" t="s">
        <v>204</v>
      </c>
      <c r="K26" s="3" t="s">
        <v>184</v>
      </c>
      <c r="L26" s="3" t="s">
        <v>205</v>
      </c>
      <c r="M26" s="3" t="s">
        <v>184</v>
      </c>
      <c r="N26" s="3" t="s">
        <v>206</v>
      </c>
      <c r="O26" s="3" t="s">
        <v>188</v>
      </c>
      <c r="P26" s="3" t="s">
        <v>31</v>
      </c>
      <c r="Q26" s="3"/>
      <c r="R26" s="7">
        <v>40000</v>
      </c>
      <c r="S26" s="7">
        <v>40000</v>
      </c>
      <c r="T26" s="7">
        <v>0</v>
      </c>
      <c r="U26" s="2" t="s">
        <v>1156</v>
      </c>
    </row>
    <row r="27" spans="1:21" ht="90" x14ac:dyDescent="0.25">
      <c r="A27" s="3" t="s">
        <v>157</v>
      </c>
      <c r="B27" s="3" t="s">
        <v>18</v>
      </c>
      <c r="C27" s="3" t="s">
        <v>207</v>
      </c>
      <c r="D27" s="3"/>
      <c r="E27" s="3" t="s">
        <v>20</v>
      </c>
      <c r="F27" s="3" t="s">
        <v>72</v>
      </c>
      <c r="G27" s="3" t="s">
        <v>73</v>
      </c>
      <c r="H27" s="3" t="s">
        <v>136</v>
      </c>
      <c r="I27" s="3" t="s">
        <v>137</v>
      </c>
      <c r="J27" s="3" t="s">
        <v>208</v>
      </c>
      <c r="K27" s="3" t="s">
        <v>184</v>
      </c>
      <c r="L27" s="3" t="s">
        <v>209</v>
      </c>
      <c r="M27" s="3" t="s">
        <v>184</v>
      </c>
      <c r="N27" s="3" t="s">
        <v>210</v>
      </c>
      <c r="O27" s="3" t="s">
        <v>188</v>
      </c>
      <c r="P27" s="3" t="s">
        <v>31</v>
      </c>
      <c r="Q27" s="3"/>
      <c r="R27" s="7">
        <v>40000</v>
      </c>
      <c r="S27" s="7">
        <v>40000</v>
      </c>
      <c r="T27" s="7">
        <v>0</v>
      </c>
      <c r="U27" s="2" t="s">
        <v>1156</v>
      </c>
    </row>
    <row r="28" spans="1:21" ht="60" x14ac:dyDescent="0.25">
      <c r="A28" s="3" t="s">
        <v>157</v>
      </c>
      <c r="B28" s="3" t="s">
        <v>18</v>
      </c>
      <c r="C28" s="3" t="s">
        <v>211</v>
      </c>
      <c r="D28" s="3" t="s">
        <v>1178</v>
      </c>
      <c r="E28" s="3" t="s">
        <v>20</v>
      </c>
      <c r="F28" s="3" t="s">
        <v>212</v>
      </c>
      <c r="G28" s="3" t="s">
        <v>213</v>
      </c>
      <c r="H28" s="3" t="s">
        <v>214</v>
      </c>
      <c r="I28" s="3" t="s">
        <v>75</v>
      </c>
      <c r="J28" s="3" t="s">
        <v>215</v>
      </c>
      <c r="K28" s="3" t="s">
        <v>216</v>
      </c>
      <c r="L28" s="3" t="s">
        <v>217</v>
      </c>
      <c r="M28" s="3" t="s">
        <v>218</v>
      </c>
      <c r="N28" s="3" t="s">
        <v>219</v>
      </c>
      <c r="O28" s="3" t="s">
        <v>162</v>
      </c>
      <c r="P28" s="3" t="s">
        <v>31</v>
      </c>
      <c r="Q28" s="3" t="s">
        <v>1179</v>
      </c>
      <c r="R28" s="7">
        <v>2395.56</v>
      </c>
      <c r="S28" s="7">
        <v>2395.56</v>
      </c>
      <c r="T28" s="7">
        <v>0</v>
      </c>
      <c r="U28" s="2" t="s">
        <v>1275</v>
      </c>
    </row>
    <row r="29" spans="1:21" ht="50" x14ac:dyDescent="0.25">
      <c r="A29" s="3" t="s">
        <v>157</v>
      </c>
      <c r="B29" s="3" t="s">
        <v>18</v>
      </c>
      <c r="C29" s="3" t="s">
        <v>220</v>
      </c>
      <c r="D29" s="3" t="s">
        <v>1180</v>
      </c>
      <c r="E29" s="3" t="s">
        <v>20</v>
      </c>
      <c r="F29" s="3" t="s">
        <v>221</v>
      </c>
      <c r="G29" s="3" t="s">
        <v>222</v>
      </c>
      <c r="H29" s="3" t="s">
        <v>223</v>
      </c>
      <c r="I29" s="3" t="s">
        <v>137</v>
      </c>
      <c r="J29" s="3" t="s">
        <v>224</v>
      </c>
      <c r="K29" s="3" t="s">
        <v>225</v>
      </c>
      <c r="L29" s="3" t="s">
        <v>226</v>
      </c>
      <c r="M29" s="3" t="s">
        <v>225</v>
      </c>
      <c r="N29" s="3" t="s">
        <v>227</v>
      </c>
      <c r="O29" s="3" t="s">
        <v>188</v>
      </c>
      <c r="P29" s="3" t="s">
        <v>228</v>
      </c>
      <c r="Q29" s="3"/>
      <c r="R29" s="7">
        <v>4242.13</v>
      </c>
      <c r="S29" s="7">
        <v>4242.13</v>
      </c>
      <c r="T29" s="7">
        <v>0</v>
      </c>
      <c r="U29" s="2" t="s">
        <v>1276</v>
      </c>
    </row>
    <row r="30" spans="1:21" ht="50" x14ac:dyDescent="0.25">
      <c r="A30" s="3" t="s">
        <v>157</v>
      </c>
      <c r="B30" s="3" t="s">
        <v>18</v>
      </c>
      <c r="C30" s="3" t="s">
        <v>229</v>
      </c>
      <c r="D30" s="3" t="s">
        <v>1180</v>
      </c>
      <c r="E30" s="3" t="s">
        <v>20</v>
      </c>
      <c r="F30" s="3" t="s">
        <v>221</v>
      </c>
      <c r="G30" s="3" t="s">
        <v>222</v>
      </c>
      <c r="H30" s="3" t="s">
        <v>223</v>
      </c>
      <c r="I30" s="3" t="s">
        <v>137</v>
      </c>
      <c r="J30" s="3" t="s">
        <v>230</v>
      </c>
      <c r="K30" s="3" t="s">
        <v>225</v>
      </c>
      <c r="L30" s="3" t="s">
        <v>231</v>
      </c>
      <c r="M30" s="3" t="s">
        <v>225</v>
      </c>
      <c r="N30" s="3" t="s">
        <v>232</v>
      </c>
      <c r="O30" s="3" t="s">
        <v>188</v>
      </c>
      <c r="P30" s="3" t="s">
        <v>228</v>
      </c>
      <c r="Q30" s="3"/>
      <c r="R30" s="7">
        <v>3937.84</v>
      </c>
      <c r="S30" s="7">
        <v>3937.84</v>
      </c>
      <c r="T30" s="7">
        <v>0</v>
      </c>
      <c r="U30" s="2" t="s">
        <v>1276</v>
      </c>
    </row>
    <row r="31" spans="1:21" ht="50" x14ac:dyDescent="0.25">
      <c r="A31" s="3" t="s">
        <v>157</v>
      </c>
      <c r="B31" s="3" t="s">
        <v>18</v>
      </c>
      <c r="C31" s="3" t="s">
        <v>233</v>
      </c>
      <c r="D31" s="3" t="s">
        <v>1180</v>
      </c>
      <c r="E31" s="3" t="s">
        <v>20</v>
      </c>
      <c r="F31" s="3" t="s">
        <v>221</v>
      </c>
      <c r="G31" s="3" t="s">
        <v>222</v>
      </c>
      <c r="H31" s="3" t="s">
        <v>234</v>
      </c>
      <c r="I31" s="3" t="s">
        <v>137</v>
      </c>
      <c r="J31" s="3" t="s">
        <v>235</v>
      </c>
      <c r="K31" s="3" t="s">
        <v>225</v>
      </c>
      <c r="L31" s="3" t="s">
        <v>236</v>
      </c>
      <c r="M31" s="3" t="s">
        <v>225</v>
      </c>
      <c r="N31" s="3" t="s">
        <v>237</v>
      </c>
      <c r="O31" s="3" t="s">
        <v>188</v>
      </c>
      <c r="P31" s="3" t="s">
        <v>228</v>
      </c>
      <c r="Q31" s="3"/>
      <c r="R31" s="7">
        <v>3937.84</v>
      </c>
      <c r="S31" s="7">
        <v>3937.84</v>
      </c>
      <c r="T31" s="7">
        <v>0</v>
      </c>
      <c r="U31" s="2" t="s">
        <v>1276</v>
      </c>
    </row>
    <row r="32" spans="1:21" ht="80" x14ac:dyDescent="0.25">
      <c r="A32" s="3" t="s">
        <v>157</v>
      </c>
      <c r="B32" s="3" t="s">
        <v>18</v>
      </c>
      <c r="C32" s="3" t="s">
        <v>238</v>
      </c>
      <c r="D32" s="3" t="s">
        <v>1160</v>
      </c>
      <c r="E32" s="3" t="s">
        <v>20</v>
      </c>
      <c r="F32" s="3" t="s">
        <v>87</v>
      </c>
      <c r="G32" s="3" t="s">
        <v>88</v>
      </c>
      <c r="H32" s="3" t="s">
        <v>89</v>
      </c>
      <c r="I32" s="3" t="s">
        <v>75</v>
      </c>
      <c r="J32" s="3" t="s">
        <v>239</v>
      </c>
      <c r="K32" s="3" t="s">
        <v>218</v>
      </c>
      <c r="L32" s="3" t="s">
        <v>240</v>
      </c>
      <c r="M32" s="3" t="s">
        <v>218</v>
      </c>
      <c r="N32" s="3" t="s">
        <v>241</v>
      </c>
      <c r="O32" s="3" t="s">
        <v>162</v>
      </c>
      <c r="P32" s="3" t="s">
        <v>93</v>
      </c>
      <c r="Q32" s="3" t="s">
        <v>1162</v>
      </c>
      <c r="R32" s="7">
        <v>6086.5</v>
      </c>
      <c r="S32" s="7">
        <v>6086.5</v>
      </c>
      <c r="T32" s="7">
        <v>0</v>
      </c>
      <c r="U32" s="2" t="s">
        <v>1158</v>
      </c>
    </row>
    <row r="33" spans="1:21" ht="50" x14ac:dyDescent="0.25">
      <c r="A33" s="3" t="s">
        <v>157</v>
      </c>
      <c r="B33" s="3" t="s">
        <v>18</v>
      </c>
      <c r="C33" s="3" t="s">
        <v>242</v>
      </c>
      <c r="D33" s="3" t="s">
        <v>1160</v>
      </c>
      <c r="E33" s="3" t="s">
        <v>20</v>
      </c>
      <c r="F33" s="3" t="s">
        <v>87</v>
      </c>
      <c r="G33" s="3" t="s">
        <v>88</v>
      </c>
      <c r="H33" s="3" t="s">
        <v>243</v>
      </c>
      <c r="I33" s="3" t="s">
        <v>244</v>
      </c>
      <c r="J33" s="3" t="s">
        <v>245</v>
      </c>
      <c r="K33" s="3" t="s">
        <v>218</v>
      </c>
      <c r="L33" s="3" t="s">
        <v>246</v>
      </c>
      <c r="M33" s="3" t="s">
        <v>218</v>
      </c>
      <c r="N33" s="3" t="s">
        <v>247</v>
      </c>
      <c r="O33" s="3" t="s">
        <v>162</v>
      </c>
      <c r="P33" s="3" t="s">
        <v>93</v>
      </c>
      <c r="Q33" s="3"/>
      <c r="R33" s="7">
        <v>2470.73</v>
      </c>
      <c r="S33" s="7">
        <v>2470.73</v>
      </c>
      <c r="T33" s="7">
        <v>0</v>
      </c>
      <c r="U33" s="2" t="s">
        <v>1158</v>
      </c>
    </row>
    <row r="34" spans="1:21" ht="100" x14ac:dyDescent="0.25">
      <c r="A34" s="3" t="s">
        <v>157</v>
      </c>
      <c r="B34" s="3" t="s">
        <v>18</v>
      </c>
      <c r="C34" s="3" t="s">
        <v>248</v>
      </c>
      <c r="D34" s="3" t="s">
        <v>1182</v>
      </c>
      <c r="E34" s="3" t="s">
        <v>20</v>
      </c>
      <c r="F34" s="3" t="s">
        <v>249</v>
      </c>
      <c r="G34" s="3" t="s">
        <v>250</v>
      </c>
      <c r="H34" s="3" t="s">
        <v>251</v>
      </c>
      <c r="I34" s="3" t="s">
        <v>252</v>
      </c>
      <c r="J34" s="3" t="s">
        <v>253</v>
      </c>
      <c r="K34" s="3" t="s">
        <v>184</v>
      </c>
      <c r="L34" s="3" t="s">
        <v>254</v>
      </c>
      <c r="M34" s="3" t="s">
        <v>184</v>
      </c>
      <c r="N34" s="3" t="s">
        <v>255</v>
      </c>
      <c r="O34" s="3" t="s">
        <v>188</v>
      </c>
      <c r="P34" s="3" t="s">
        <v>93</v>
      </c>
      <c r="Q34" s="3" t="s">
        <v>1181</v>
      </c>
      <c r="R34" s="7">
        <v>9000.5499999999993</v>
      </c>
      <c r="S34" s="7">
        <v>9000.5499999999993</v>
      </c>
      <c r="T34" s="7">
        <v>0</v>
      </c>
      <c r="U34" s="2" t="s">
        <v>1158</v>
      </c>
    </row>
    <row r="35" spans="1:21" ht="90" x14ac:dyDescent="0.25">
      <c r="A35" s="3" t="s">
        <v>256</v>
      </c>
      <c r="B35" s="3" t="s">
        <v>18</v>
      </c>
      <c r="C35" s="3" t="s">
        <v>257</v>
      </c>
      <c r="D35" s="3" t="s">
        <v>1183</v>
      </c>
      <c r="E35" s="3" t="s">
        <v>20</v>
      </c>
      <c r="F35" s="3" t="s">
        <v>258</v>
      </c>
      <c r="G35" s="3" t="s">
        <v>259</v>
      </c>
      <c r="H35" s="3" t="s">
        <v>260</v>
      </c>
      <c r="I35" s="3" t="s">
        <v>261</v>
      </c>
      <c r="J35" s="3" t="s">
        <v>262</v>
      </c>
      <c r="K35" s="3" t="s">
        <v>261</v>
      </c>
      <c r="L35" s="3" t="s">
        <v>263</v>
      </c>
      <c r="M35" s="3" t="s">
        <v>264</v>
      </c>
      <c r="N35" s="3" t="s">
        <v>265</v>
      </c>
      <c r="O35" s="3" t="s">
        <v>266</v>
      </c>
      <c r="P35" s="3" t="s">
        <v>127</v>
      </c>
      <c r="Q35" s="3"/>
      <c r="R35" s="7">
        <v>1350</v>
      </c>
      <c r="S35" s="7">
        <v>1350</v>
      </c>
      <c r="T35" s="7">
        <v>0</v>
      </c>
      <c r="U35" s="2" t="s">
        <v>1273</v>
      </c>
    </row>
    <row r="36" spans="1:21" ht="90" x14ac:dyDescent="0.25">
      <c r="A36" s="3" t="s">
        <v>256</v>
      </c>
      <c r="B36" s="3" t="s">
        <v>18</v>
      </c>
      <c r="C36" s="3" t="s">
        <v>267</v>
      </c>
      <c r="D36" s="3"/>
      <c r="E36" s="3" t="s">
        <v>20</v>
      </c>
      <c r="F36" s="3" t="s">
        <v>119</v>
      </c>
      <c r="G36" s="3" t="s">
        <v>120</v>
      </c>
      <c r="H36" s="3" t="s">
        <v>268</v>
      </c>
      <c r="I36" s="3" t="s">
        <v>188</v>
      </c>
      <c r="J36" s="3" t="s">
        <v>269</v>
      </c>
      <c r="K36" s="3" t="s">
        <v>188</v>
      </c>
      <c r="L36" s="3" t="s">
        <v>270</v>
      </c>
      <c r="M36" s="3" t="s">
        <v>188</v>
      </c>
      <c r="N36" s="3" t="s">
        <v>271</v>
      </c>
      <c r="O36" s="3" t="s">
        <v>272</v>
      </c>
      <c r="P36" s="3" t="s">
        <v>127</v>
      </c>
      <c r="Q36" s="3" t="s">
        <v>1172</v>
      </c>
      <c r="R36" s="7">
        <v>225</v>
      </c>
      <c r="S36" s="7">
        <v>225</v>
      </c>
      <c r="T36" s="7">
        <v>0</v>
      </c>
      <c r="U36" s="2" t="s">
        <v>1273</v>
      </c>
    </row>
    <row r="37" spans="1:21" ht="80" x14ac:dyDescent="0.25">
      <c r="A37" s="3" t="s">
        <v>256</v>
      </c>
      <c r="B37" s="3" t="s">
        <v>18</v>
      </c>
      <c r="C37" s="3" t="s">
        <v>273</v>
      </c>
      <c r="D37" s="3" t="s">
        <v>1185</v>
      </c>
      <c r="E37" s="3" t="s">
        <v>20</v>
      </c>
      <c r="F37" s="3" t="s">
        <v>274</v>
      </c>
      <c r="G37" s="3" t="s">
        <v>275</v>
      </c>
      <c r="H37" s="3" t="s">
        <v>276</v>
      </c>
      <c r="I37" s="3" t="s">
        <v>277</v>
      </c>
      <c r="J37" s="3" t="s">
        <v>278</v>
      </c>
      <c r="K37" s="3" t="s">
        <v>277</v>
      </c>
      <c r="L37" s="3" t="s">
        <v>279</v>
      </c>
      <c r="M37" s="3" t="s">
        <v>277</v>
      </c>
      <c r="N37" s="3" t="s">
        <v>280</v>
      </c>
      <c r="O37" s="3" t="s">
        <v>281</v>
      </c>
      <c r="P37" s="3" t="s">
        <v>127</v>
      </c>
      <c r="Q37" s="3" t="s">
        <v>1184</v>
      </c>
      <c r="R37" s="7">
        <v>1800</v>
      </c>
      <c r="S37" s="7">
        <v>1800</v>
      </c>
      <c r="T37" s="7">
        <v>0</v>
      </c>
      <c r="U37" s="2" t="s">
        <v>1273</v>
      </c>
    </row>
    <row r="38" spans="1:21" ht="90" x14ac:dyDescent="0.25">
      <c r="A38" s="3" t="s">
        <v>256</v>
      </c>
      <c r="B38" s="3" t="s">
        <v>18</v>
      </c>
      <c r="C38" s="3" t="s">
        <v>282</v>
      </c>
      <c r="D38" s="3" t="s">
        <v>1186</v>
      </c>
      <c r="E38" s="3" t="s">
        <v>20</v>
      </c>
      <c r="F38" s="3" t="s">
        <v>283</v>
      </c>
      <c r="G38" s="3" t="s">
        <v>284</v>
      </c>
      <c r="H38" s="3" t="s">
        <v>285</v>
      </c>
      <c r="I38" s="3" t="s">
        <v>286</v>
      </c>
      <c r="J38" s="3" t="s">
        <v>287</v>
      </c>
      <c r="K38" s="3" t="s">
        <v>286</v>
      </c>
      <c r="L38" s="3" t="s">
        <v>288</v>
      </c>
      <c r="M38" s="3" t="s">
        <v>289</v>
      </c>
      <c r="N38" s="3" t="s">
        <v>290</v>
      </c>
      <c r="O38" s="3" t="s">
        <v>291</v>
      </c>
      <c r="P38" s="3" t="s">
        <v>127</v>
      </c>
      <c r="Q38" s="3" t="s">
        <v>1187</v>
      </c>
      <c r="R38" s="7">
        <v>1800</v>
      </c>
      <c r="S38" s="7">
        <v>1800</v>
      </c>
      <c r="T38" s="7">
        <v>0</v>
      </c>
      <c r="U38" s="2" t="s">
        <v>1273</v>
      </c>
    </row>
    <row r="39" spans="1:21" ht="70" x14ac:dyDescent="0.25">
      <c r="A39" s="3" t="s">
        <v>256</v>
      </c>
      <c r="B39" s="3" t="s">
        <v>18</v>
      </c>
      <c r="C39" s="3" t="s">
        <v>292</v>
      </c>
      <c r="D39" s="3" t="s">
        <v>1188</v>
      </c>
      <c r="E39" s="3" t="s">
        <v>20</v>
      </c>
      <c r="F39" s="3" t="s">
        <v>293</v>
      </c>
      <c r="G39" s="3" t="s">
        <v>294</v>
      </c>
      <c r="H39" s="3" t="s">
        <v>295</v>
      </c>
      <c r="I39" s="3" t="s">
        <v>277</v>
      </c>
      <c r="J39" s="3" t="s">
        <v>296</v>
      </c>
      <c r="K39" s="3" t="s">
        <v>277</v>
      </c>
      <c r="L39" s="3" t="s">
        <v>297</v>
      </c>
      <c r="M39" s="3" t="s">
        <v>277</v>
      </c>
      <c r="N39" s="3" t="s">
        <v>298</v>
      </c>
      <c r="O39" s="3" t="s">
        <v>281</v>
      </c>
      <c r="P39" s="3" t="s">
        <v>127</v>
      </c>
      <c r="Q39" s="3"/>
      <c r="R39" s="7">
        <v>1800</v>
      </c>
      <c r="S39" s="7">
        <v>1800</v>
      </c>
      <c r="T39" s="7">
        <v>0</v>
      </c>
      <c r="U39" s="2" t="s">
        <v>1273</v>
      </c>
    </row>
    <row r="40" spans="1:21" ht="80" x14ac:dyDescent="0.25">
      <c r="A40" s="3" t="s">
        <v>256</v>
      </c>
      <c r="B40" s="3" t="s">
        <v>18</v>
      </c>
      <c r="C40" s="3" t="s">
        <v>304</v>
      </c>
      <c r="D40" s="3" t="s">
        <v>1189</v>
      </c>
      <c r="E40" s="3" t="s">
        <v>20</v>
      </c>
      <c r="F40" s="3" t="s">
        <v>305</v>
      </c>
      <c r="G40" s="3" t="s">
        <v>306</v>
      </c>
      <c r="H40" s="3" t="s">
        <v>307</v>
      </c>
      <c r="I40" s="3" t="s">
        <v>286</v>
      </c>
      <c r="J40" s="3" t="s">
        <v>308</v>
      </c>
      <c r="K40" s="3" t="s">
        <v>286</v>
      </c>
      <c r="L40" s="3" t="s">
        <v>309</v>
      </c>
      <c r="M40" s="3" t="s">
        <v>289</v>
      </c>
      <c r="N40" s="3" t="s">
        <v>310</v>
      </c>
      <c r="O40" s="3" t="s">
        <v>291</v>
      </c>
      <c r="P40" s="3" t="s">
        <v>127</v>
      </c>
      <c r="Q40" s="3"/>
      <c r="R40" s="7">
        <v>1800</v>
      </c>
      <c r="S40" s="7">
        <v>1800</v>
      </c>
      <c r="T40" s="7">
        <v>0</v>
      </c>
      <c r="U40" s="2" t="s">
        <v>1273</v>
      </c>
    </row>
    <row r="41" spans="1:21" ht="80" x14ac:dyDescent="0.25">
      <c r="A41" s="3" t="s">
        <v>256</v>
      </c>
      <c r="B41" s="3" t="s">
        <v>18</v>
      </c>
      <c r="C41" s="3" t="s">
        <v>311</v>
      </c>
      <c r="D41" s="3" t="s">
        <v>1189</v>
      </c>
      <c r="E41" s="3" t="s">
        <v>20</v>
      </c>
      <c r="F41" s="3" t="s">
        <v>312</v>
      </c>
      <c r="G41" s="3" t="s">
        <v>313</v>
      </c>
      <c r="H41" s="3" t="s">
        <v>314</v>
      </c>
      <c r="I41" s="3" t="s">
        <v>286</v>
      </c>
      <c r="J41" s="3" t="s">
        <v>315</v>
      </c>
      <c r="K41" s="3" t="s">
        <v>286</v>
      </c>
      <c r="L41" s="3" t="s">
        <v>316</v>
      </c>
      <c r="M41" s="3" t="s">
        <v>289</v>
      </c>
      <c r="N41" s="3" t="s">
        <v>317</v>
      </c>
      <c r="O41" s="3" t="s">
        <v>291</v>
      </c>
      <c r="P41" s="3" t="s">
        <v>127</v>
      </c>
      <c r="Q41" s="3" t="s">
        <v>1187</v>
      </c>
      <c r="R41" s="7">
        <v>1800</v>
      </c>
      <c r="S41" s="7">
        <v>1800</v>
      </c>
      <c r="T41" s="7">
        <v>0</v>
      </c>
      <c r="U41" s="2" t="s">
        <v>1273</v>
      </c>
    </row>
    <row r="42" spans="1:21" ht="80" x14ac:dyDescent="0.25">
      <c r="A42" s="3" t="s">
        <v>256</v>
      </c>
      <c r="B42" s="3" t="s">
        <v>18</v>
      </c>
      <c r="C42" s="3" t="s">
        <v>318</v>
      </c>
      <c r="D42" s="3" t="s">
        <v>1189</v>
      </c>
      <c r="E42" s="3" t="s">
        <v>20</v>
      </c>
      <c r="F42" s="3" t="s">
        <v>319</v>
      </c>
      <c r="G42" s="3" t="s">
        <v>320</v>
      </c>
      <c r="H42" s="3" t="s">
        <v>321</v>
      </c>
      <c r="I42" s="3" t="s">
        <v>286</v>
      </c>
      <c r="J42" s="3" t="s">
        <v>322</v>
      </c>
      <c r="K42" s="3" t="s">
        <v>286</v>
      </c>
      <c r="L42" s="3" t="s">
        <v>323</v>
      </c>
      <c r="M42" s="3" t="s">
        <v>289</v>
      </c>
      <c r="N42" s="3" t="s">
        <v>324</v>
      </c>
      <c r="O42" s="3" t="s">
        <v>291</v>
      </c>
      <c r="P42" s="3" t="s">
        <v>127</v>
      </c>
      <c r="Q42" s="3" t="s">
        <v>1187</v>
      </c>
      <c r="R42" s="7">
        <v>1800</v>
      </c>
      <c r="S42" s="7">
        <v>1800</v>
      </c>
      <c r="T42" s="7">
        <v>0</v>
      </c>
      <c r="U42" s="2" t="s">
        <v>1273</v>
      </c>
    </row>
    <row r="43" spans="1:21" ht="80" x14ac:dyDescent="0.25">
      <c r="A43" s="3" t="s">
        <v>256</v>
      </c>
      <c r="B43" s="3" t="s">
        <v>18</v>
      </c>
      <c r="C43" s="3" t="s">
        <v>325</v>
      </c>
      <c r="D43" s="3" t="s">
        <v>1189</v>
      </c>
      <c r="E43" s="3" t="s">
        <v>20</v>
      </c>
      <c r="F43" s="3" t="s">
        <v>326</v>
      </c>
      <c r="G43" s="3" t="s">
        <v>327</v>
      </c>
      <c r="H43" s="3" t="s">
        <v>328</v>
      </c>
      <c r="I43" s="3" t="s">
        <v>286</v>
      </c>
      <c r="J43" s="3" t="s">
        <v>329</v>
      </c>
      <c r="K43" s="3" t="s">
        <v>286</v>
      </c>
      <c r="L43" s="3" t="s">
        <v>330</v>
      </c>
      <c r="M43" s="3" t="s">
        <v>289</v>
      </c>
      <c r="N43" s="3" t="s">
        <v>331</v>
      </c>
      <c r="O43" s="3" t="s">
        <v>291</v>
      </c>
      <c r="P43" s="3" t="s">
        <v>127</v>
      </c>
      <c r="Q43" s="3" t="s">
        <v>1187</v>
      </c>
      <c r="R43" s="7">
        <v>1800</v>
      </c>
      <c r="S43" s="7">
        <v>1800</v>
      </c>
      <c r="T43" s="7">
        <v>0</v>
      </c>
      <c r="U43" s="2" t="s">
        <v>1273</v>
      </c>
    </row>
    <row r="44" spans="1:21" ht="70" x14ac:dyDescent="0.25">
      <c r="A44" s="3" t="s">
        <v>256</v>
      </c>
      <c r="B44" s="3" t="s">
        <v>18</v>
      </c>
      <c r="C44" s="3" t="s">
        <v>332</v>
      </c>
      <c r="D44" s="3" t="s">
        <v>1166</v>
      </c>
      <c r="E44" s="3" t="s">
        <v>20</v>
      </c>
      <c r="F44" s="3" t="s">
        <v>21</v>
      </c>
      <c r="G44" s="3" t="s">
        <v>22</v>
      </c>
      <c r="H44" s="3" t="s">
        <v>59</v>
      </c>
      <c r="I44" s="3" t="s">
        <v>60</v>
      </c>
      <c r="J44" s="3" t="s">
        <v>333</v>
      </c>
      <c r="K44" s="3" t="s">
        <v>334</v>
      </c>
      <c r="L44" s="3" t="s">
        <v>335</v>
      </c>
      <c r="M44" s="3" t="s">
        <v>334</v>
      </c>
      <c r="N44" s="3" t="s">
        <v>336</v>
      </c>
      <c r="O44" s="3" t="s">
        <v>337</v>
      </c>
      <c r="P44" s="3" t="s">
        <v>31</v>
      </c>
      <c r="Q44" s="3" t="s">
        <v>1193</v>
      </c>
      <c r="R44" s="7">
        <v>9439.4699999999993</v>
      </c>
      <c r="S44" s="7">
        <v>9439.4699999999993</v>
      </c>
      <c r="T44" s="7">
        <v>0</v>
      </c>
      <c r="U44" s="2" t="s">
        <v>1190</v>
      </c>
    </row>
    <row r="45" spans="1:21" ht="70" x14ac:dyDescent="0.25">
      <c r="A45" s="3" t="s">
        <v>256</v>
      </c>
      <c r="B45" s="3" t="s">
        <v>18</v>
      </c>
      <c r="C45" s="3" t="s">
        <v>338</v>
      </c>
      <c r="D45" s="3" t="s">
        <v>1166</v>
      </c>
      <c r="E45" s="3" t="s">
        <v>20</v>
      </c>
      <c r="F45" s="3" t="s">
        <v>21</v>
      </c>
      <c r="G45" s="3" t="s">
        <v>22</v>
      </c>
      <c r="H45" s="3" t="s">
        <v>339</v>
      </c>
      <c r="I45" s="3" t="s">
        <v>340</v>
      </c>
      <c r="J45" s="3" t="s">
        <v>341</v>
      </c>
      <c r="K45" s="3" t="s">
        <v>342</v>
      </c>
      <c r="L45" s="3" t="s">
        <v>343</v>
      </c>
      <c r="M45" s="3" t="s">
        <v>342</v>
      </c>
      <c r="N45" s="3" t="s">
        <v>344</v>
      </c>
      <c r="O45" s="3" t="s">
        <v>277</v>
      </c>
      <c r="P45" s="3" t="s">
        <v>345</v>
      </c>
      <c r="Q45" s="3" t="s">
        <v>1194</v>
      </c>
      <c r="R45" s="7">
        <v>8984.9</v>
      </c>
      <c r="S45" s="7">
        <v>8984.9</v>
      </c>
      <c r="T45" s="7">
        <v>0</v>
      </c>
      <c r="U45" s="2" t="s">
        <v>1190</v>
      </c>
    </row>
    <row r="46" spans="1:21" ht="60" x14ac:dyDescent="0.25">
      <c r="A46" s="3" t="s">
        <v>256</v>
      </c>
      <c r="B46" s="3" t="s">
        <v>18</v>
      </c>
      <c r="C46" s="3" t="s">
        <v>346</v>
      </c>
      <c r="D46" s="3" t="s">
        <v>1165</v>
      </c>
      <c r="E46" s="3" t="s">
        <v>20</v>
      </c>
      <c r="F46" s="3" t="s">
        <v>212</v>
      </c>
      <c r="G46" s="3" t="s">
        <v>213</v>
      </c>
      <c r="H46" s="3" t="s">
        <v>214</v>
      </c>
      <c r="I46" s="3" t="s">
        <v>75</v>
      </c>
      <c r="J46" s="3" t="s">
        <v>347</v>
      </c>
      <c r="K46" s="3" t="s">
        <v>348</v>
      </c>
      <c r="L46" s="3" t="s">
        <v>349</v>
      </c>
      <c r="M46" s="3" t="s">
        <v>348</v>
      </c>
      <c r="N46" s="3" t="s">
        <v>350</v>
      </c>
      <c r="O46" s="3" t="s">
        <v>272</v>
      </c>
      <c r="P46" s="3" t="s">
        <v>31</v>
      </c>
      <c r="Q46" s="3" t="s">
        <v>1201</v>
      </c>
      <c r="R46" s="7">
        <v>4491.66</v>
      </c>
      <c r="S46" s="7">
        <v>4491.66</v>
      </c>
      <c r="T46" s="7">
        <v>0</v>
      </c>
      <c r="U46" s="2" t="s">
        <v>1275</v>
      </c>
    </row>
    <row r="47" spans="1:21" ht="60" x14ac:dyDescent="0.25">
      <c r="A47" s="3" t="s">
        <v>256</v>
      </c>
      <c r="B47" s="3" t="s">
        <v>18</v>
      </c>
      <c r="C47" s="3" t="s">
        <v>351</v>
      </c>
      <c r="D47" s="3" t="s">
        <v>1165</v>
      </c>
      <c r="E47" s="3" t="s">
        <v>20</v>
      </c>
      <c r="F47" s="3" t="s">
        <v>212</v>
      </c>
      <c r="G47" s="3" t="s">
        <v>213</v>
      </c>
      <c r="H47" s="3" t="s">
        <v>214</v>
      </c>
      <c r="I47" s="3" t="s">
        <v>75</v>
      </c>
      <c r="J47" s="3" t="s">
        <v>352</v>
      </c>
      <c r="K47" s="3" t="s">
        <v>353</v>
      </c>
      <c r="L47" s="3" t="s">
        <v>354</v>
      </c>
      <c r="M47" s="3" t="s">
        <v>353</v>
      </c>
      <c r="N47" s="3" t="s">
        <v>355</v>
      </c>
      <c r="O47" s="3" t="s">
        <v>356</v>
      </c>
      <c r="P47" s="3" t="s">
        <v>31</v>
      </c>
      <c r="Q47" s="3" t="s">
        <v>1202</v>
      </c>
      <c r="R47" s="7">
        <v>4491.66</v>
      </c>
      <c r="S47" s="7">
        <v>4491.66</v>
      </c>
      <c r="T47" s="7">
        <v>0</v>
      </c>
      <c r="U47" s="2" t="s">
        <v>1275</v>
      </c>
    </row>
    <row r="48" spans="1:21" ht="80" x14ac:dyDescent="0.25">
      <c r="A48" s="3" t="s">
        <v>256</v>
      </c>
      <c r="B48" s="3" t="s">
        <v>18</v>
      </c>
      <c r="C48" s="3" t="s">
        <v>357</v>
      </c>
      <c r="D48" s="3" t="s">
        <v>1170</v>
      </c>
      <c r="E48" s="3" t="s">
        <v>20</v>
      </c>
      <c r="F48" s="3" t="s">
        <v>95</v>
      </c>
      <c r="G48" s="3" t="s">
        <v>96</v>
      </c>
      <c r="H48" s="3" t="s">
        <v>97</v>
      </c>
      <c r="I48" s="3" t="s">
        <v>60</v>
      </c>
      <c r="J48" s="3" t="s">
        <v>358</v>
      </c>
      <c r="K48" s="3" t="s">
        <v>348</v>
      </c>
      <c r="L48" s="3" t="s">
        <v>359</v>
      </c>
      <c r="M48" s="3" t="s">
        <v>348</v>
      </c>
      <c r="N48" s="3" t="s">
        <v>360</v>
      </c>
      <c r="O48" s="3" t="s">
        <v>361</v>
      </c>
      <c r="P48" s="3" t="s">
        <v>93</v>
      </c>
      <c r="Q48" s="3" t="s">
        <v>1203</v>
      </c>
      <c r="R48" s="7">
        <v>9107.26</v>
      </c>
      <c r="S48" s="7">
        <v>9107.26</v>
      </c>
      <c r="T48" s="7">
        <v>0</v>
      </c>
      <c r="U48" s="2" t="s">
        <v>1158</v>
      </c>
    </row>
    <row r="49" spans="1:21" ht="60" x14ac:dyDescent="0.25">
      <c r="A49" s="3" t="s">
        <v>256</v>
      </c>
      <c r="B49" s="3" t="s">
        <v>18</v>
      </c>
      <c r="C49" s="3" t="s">
        <v>362</v>
      </c>
      <c r="D49" s="3" t="s">
        <v>1171</v>
      </c>
      <c r="E49" s="3" t="s">
        <v>20</v>
      </c>
      <c r="F49" s="3" t="s">
        <v>50</v>
      </c>
      <c r="G49" s="3" t="s">
        <v>51</v>
      </c>
      <c r="H49" s="3" t="s">
        <v>111</v>
      </c>
      <c r="I49" s="3" t="s">
        <v>75</v>
      </c>
      <c r="J49" s="3" t="s">
        <v>363</v>
      </c>
      <c r="K49" s="3" t="s">
        <v>261</v>
      </c>
      <c r="L49" s="3" t="s">
        <v>364</v>
      </c>
      <c r="M49" s="3" t="s">
        <v>261</v>
      </c>
      <c r="N49" s="3" t="s">
        <v>365</v>
      </c>
      <c r="O49" s="3" t="s">
        <v>266</v>
      </c>
      <c r="P49" s="3" t="s">
        <v>31</v>
      </c>
      <c r="Q49" s="3" t="s">
        <v>1204</v>
      </c>
      <c r="R49" s="7">
        <v>12971.5</v>
      </c>
      <c r="S49" s="7">
        <v>12971.5</v>
      </c>
      <c r="T49" s="7">
        <v>0</v>
      </c>
      <c r="U49" s="2" t="s">
        <v>1157</v>
      </c>
    </row>
    <row r="50" spans="1:21" ht="100" x14ac:dyDescent="0.25">
      <c r="A50" s="3" t="s">
        <v>256</v>
      </c>
      <c r="B50" s="3" t="s">
        <v>18</v>
      </c>
      <c r="C50" s="3" t="s">
        <v>366</v>
      </c>
      <c r="D50" s="3"/>
      <c r="E50" s="3" t="s">
        <v>20</v>
      </c>
      <c r="F50" s="3" t="s">
        <v>249</v>
      </c>
      <c r="G50" s="3" t="s">
        <v>250</v>
      </c>
      <c r="H50" s="3" t="s">
        <v>251</v>
      </c>
      <c r="I50" s="3" t="s">
        <v>252</v>
      </c>
      <c r="J50" s="3" t="s">
        <v>367</v>
      </c>
      <c r="K50" s="3" t="s">
        <v>342</v>
      </c>
      <c r="L50" s="3" t="s">
        <v>368</v>
      </c>
      <c r="M50" s="3" t="s">
        <v>342</v>
      </c>
      <c r="N50" s="3" t="s">
        <v>369</v>
      </c>
      <c r="O50" s="3" t="s">
        <v>277</v>
      </c>
      <c r="P50" s="3" t="s">
        <v>93</v>
      </c>
      <c r="Q50" s="3" t="s">
        <v>1205</v>
      </c>
      <c r="R50" s="7">
        <v>9000.5499999999993</v>
      </c>
      <c r="S50" s="7">
        <v>9000.5499999999993</v>
      </c>
      <c r="T50" s="7">
        <v>0</v>
      </c>
      <c r="U50" s="2" t="s">
        <v>1158</v>
      </c>
    </row>
    <row r="51" spans="1:21" ht="50" x14ac:dyDescent="0.25">
      <c r="A51" s="3" t="s">
        <v>370</v>
      </c>
      <c r="B51" s="3" t="s">
        <v>18</v>
      </c>
      <c r="C51" s="3" t="s">
        <v>371</v>
      </c>
      <c r="D51" s="3" t="s">
        <v>1180</v>
      </c>
      <c r="E51" s="3" t="s">
        <v>20</v>
      </c>
      <c r="F51" s="3" t="s">
        <v>221</v>
      </c>
      <c r="G51" s="3" t="s">
        <v>222</v>
      </c>
      <c r="H51" s="3" t="s">
        <v>372</v>
      </c>
      <c r="I51" s="3" t="s">
        <v>353</v>
      </c>
      <c r="J51" s="3" t="s">
        <v>373</v>
      </c>
      <c r="K51" s="3" t="s">
        <v>374</v>
      </c>
      <c r="L51" s="3" t="s">
        <v>375</v>
      </c>
      <c r="M51" s="3" t="s">
        <v>376</v>
      </c>
      <c r="N51" s="3" t="s">
        <v>377</v>
      </c>
      <c r="O51" s="3" t="s">
        <v>378</v>
      </c>
      <c r="P51" s="3" t="s">
        <v>228</v>
      </c>
      <c r="Q51" s="3"/>
      <c r="R51" s="7">
        <v>19877.37</v>
      </c>
      <c r="S51" s="7">
        <v>19877.37</v>
      </c>
      <c r="T51" s="7">
        <v>0</v>
      </c>
      <c r="U51" s="2" t="s">
        <v>1276</v>
      </c>
    </row>
    <row r="52" spans="1:21" ht="80" x14ac:dyDescent="0.25">
      <c r="A52" s="3" t="s">
        <v>370</v>
      </c>
      <c r="B52" s="3" t="s">
        <v>18</v>
      </c>
      <c r="C52" s="3" t="s">
        <v>379</v>
      </c>
      <c r="D52" s="3" t="s">
        <v>1206</v>
      </c>
      <c r="E52" s="3" t="s">
        <v>20</v>
      </c>
      <c r="F52" s="3" t="s">
        <v>380</v>
      </c>
      <c r="G52" s="3" t="s">
        <v>381</v>
      </c>
      <c r="H52" s="3" t="s">
        <v>382</v>
      </c>
      <c r="I52" s="3" t="s">
        <v>383</v>
      </c>
      <c r="J52" s="3" t="s">
        <v>384</v>
      </c>
      <c r="K52" s="3" t="s">
        <v>383</v>
      </c>
      <c r="L52" s="3" t="s">
        <v>385</v>
      </c>
      <c r="M52" s="3" t="s">
        <v>383</v>
      </c>
      <c r="N52" s="3" t="s">
        <v>386</v>
      </c>
      <c r="O52" s="3" t="s">
        <v>387</v>
      </c>
      <c r="P52" s="3" t="s">
        <v>127</v>
      </c>
      <c r="Q52" s="3" t="s">
        <v>1207</v>
      </c>
      <c r="R52" s="7">
        <v>660</v>
      </c>
      <c r="S52" s="7">
        <v>660</v>
      </c>
      <c r="T52" s="7">
        <v>0</v>
      </c>
      <c r="U52" s="2" t="s">
        <v>1273</v>
      </c>
    </row>
    <row r="53" spans="1:21" ht="90" x14ac:dyDescent="0.25">
      <c r="A53" s="3" t="s">
        <v>370</v>
      </c>
      <c r="B53" s="3" t="s">
        <v>18</v>
      </c>
      <c r="C53" s="3" t="s">
        <v>388</v>
      </c>
      <c r="D53" s="3" t="s">
        <v>1208</v>
      </c>
      <c r="E53" s="3" t="s">
        <v>20</v>
      </c>
      <c r="F53" s="3" t="s">
        <v>258</v>
      </c>
      <c r="G53" s="3" t="s">
        <v>259</v>
      </c>
      <c r="H53" s="3" t="s">
        <v>389</v>
      </c>
      <c r="I53" s="3" t="s">
        <v>383</v>
      </c>
      <c r="J53" s="3" t="s">
        <v>390</v>
      </c>
      <c r="K53" s="3" t="s">
        <v>383</v>
      </c>
      <c r="L53" s="3" t="s">
        <v>391</v>
      </c>
      <c r="M53" s="3" t="s">
        <v>383</v>
      </c>
      <c r="N53" s="3" t="s">
        <v>392</v>
      </c>
      <c r="O53" s="3" t="s">
        <v>387</v>
      </c>
      <c r="P53" s="3" t="s">
        <v>127</v>
      </c>
      <c r="Q53" s="3"/>
      <c r="R53" s="7">
        <v>660</v>
      </c>
      <c r="S53" s="7">
        <v>660</v>
      </c>
      <c r="T53" s="7">
        <v>0</v>
      </c>
      <c r="U53" s="2" t="s">
        <v>1273</v>
      </c>
    </row>
    <row r="54" spans="1:21" ht="90" x14ac:dyDescent="0.25">
      <c r="A54" s="3" t="s">
        <v>370</v>
      </c>
      <c r="B54" s="3" t="s">
        <v>18</v>
      </c>
      <c r="C54" s="3" t="s">
        <v>393</v>
      </c>
      <c r="D54" s="3" t="s">
        <v>1208</v>
      </c>
      <c r="E54" s="3" t="s">
        <v>20</v>
      </c>
      <c r="F54" s="3" t="s">
        <v>394</v>
      </c>
      <c r="G54" s="3" t="s">
        <v>395</v>
      </c>
      <c r="H54" s="3" t="s">
        <v>396</v>
      </c>
      <c r="I54" s="3" t="s">
        <v>383</v>
      </c>
      <c r="J54" s="3" t="s">
        <v>397</v>
      </c>
      <c r="K54" s="3" t="s">
        <v>383</v>
      </c>
      <c r="L54" s="3" t="s">
        <v>398</v>
      </c>
      <c r="M54" s="3" t="s">
        <v>383</v>
      </c>
      <c r="N54" s="3" t="s">
        <v>399</v>
      </c>
      <c r="O54" s="3" t="s">
        <v>387</v>
      </c>
      <c r="P54" s="3" t="s">
        <v>127</v>
      </c>
      <c r="Q54" s="3" t="s">
        <v>1207</v>
      </c>
      <c r="R54" s="7">
        <v>660</v>
      </c>
      <c r="S54" s="7">
        <v>660</v>
      </c>
      <c r="T54" s="7">
        <v>0</v>
      </c>
      <c r="U54" s="2" t="s">
        <v>1273</v>
      </c>
    </row>
    <row r="55" spans="1:21" ht="90" x14ac:dyDescent="0.25">
      <c r="A55" s="3" t="s">
        <v>370</v>
      </c>
      <c r="B55" s="3" t="s">
        <v>18</v>
      </c>
      <c r="C55" s="3" t="s">
        <v>400</v>
      </c>
      <c r="D55" s="3" t="s">
        <v>1206</v>
      </c>
      <c r="E55" s="3" t="s">
        <v>20</v>
      </c>
      <c r="F55" s="3" t="s">
        <v>401</v>
      </c>
      <c r="G55" s="3" t="s">
        <v>402</v>
      </c>
      <c r="H55" s="3" t="s">
        <v>403</v>
      </c>
      <c r="I55" s="3" t="s">
        <v>383</v>
      </c>
      <c r="J55" s="3" t="s">
        <v>404</v>
      </c>
      <c r="K55" s="3" t="s">
        <v>383</v>
      </c>
      <c r="L55" s="3" t="s">
        <v>405</v>
      </c>
      <c r="M55" s="3" t="s">
        <v>383</v>
      </c>
      <c r="N55" s="3" t="s">
        <v>406</v>
      </c>
      <c r="O55" s="3" t="s">
        <v>387</v>
      </c>
      <c r="P55" s="3" t="s">
        <v>127</v>
      </c>
      <c r="Q55" s="3" t="s">
        <v>1207</v>
      </c>
      <c r="R55" s="7">
        <v>660</v>
      </c>
      <c r="S55" s="7">
        <v>660</v>
      </c>
      <c r="T55" s="7">
        <v>0</v>
      </c>
      <c r="U55" s="2" t="s">
        <v>1273</v>
      </c>
    </row>
    <row r="56" spans="1:21" ht="100" x14ac:dyDescent="0.25">
      <c r="A56" s="3" t="s">
        <v>370</v>
      </c>
      <c r="B56" s="3" t="s">
        <v>18</v>
      </c>
      <c r="C56" s="3" t="s">
        <v>407</v>
      </c>
      <c r="D56" s="3" t="s">
        <v>1210</v>
      </c>
      <c r="E56" s="3" t="s">
        <v>20</v>
      </c>
      <c r="F56" s="3" t="s">
        <v>401</v>
      </c>
      <c r="G56" s="3" t="s">
        <v>402</v>
      </c>
      <c r="H56" s="3" t="s">
        <v>408</v>
      </c>
      <c r="I56" s="3" t="s">
        <v>409</v>
      </c>
      <c r="J56" s="3" t="s">
        <v>410</v>
      </c>
      <c r="K56" s="3" t="s">
        <v>409</v>
      </c>
      <c r="L56" s="3" t="s">
        <v>411</v>
      </c>
      <c r="M56" s="3" t="s">
        <v>409</v>
      </c>
      <c r="N56" s="3" t="s">
        <v>412</v>
      </c>
      <c r="O56" s="3" t="s">
        <v>413</v>
      </c>
      <c r="P56" s="3" t="s">
        <v>127</v>
      </c>
      <c r="Q56" s="3" t="s">
        <v>1209</v>
      </c>
      <c r="R56" s="7">
        <v>660</v>
      </c>
      <c r="S56" s="7">
        <v>660</v>
      </c>
      <c r="T56" s="7">
        <v>0</v>
      </c>
      <c r="U56" s="2" t="s">
        <v>1273</v>
      </c>
    </row>
    <row r="57" spans="1:21" ht="100" x14ac:dyDescent="0.25">
      <c r="A57" s="3" t="s">
        <v>370</v>
      </c>
      <c r="B57" s="3" t="s">
        <v>18</v>
      </c>
      <c r="C57" s="3" t="s">
        <v>414</v>
      </c>
      <c r="D57" s="3" t="s">
        <v>1211</v>
      </c>
      <c r="E57" s="3" t="s">
        <v>20</v>
      </c>
      <c r="F57" s="3" t="s">
        <v>394</v>
      </c>
      <c r="G57" s="3" t="s">
        <v>395</v>
      </c>
      <c r="H57" s="3" t="s">
        <v>415</v>
      </c>
      <c r="I57" s="3" t="s">
        <v>409</v>
      </c>
      <c r="J57" s="3" t="s">
        <v>416</v>
      </c>
      <c r="K57" s="3" t="s">
        <v>409</v>
      </c>
      <c r="L57" s="3" t="s">
        <v>417</v>
      </c>
      <c r="M57" s="3" t="s">
        <v>409</v>
      </c>
      <c r="N57" s="3" t="s">
        <v>418</v>
      </c>
      <c r="O57" s="3" t="s">
        <v>413</v>
      </c>
      <c r="P57" s="3" t="s">
        <v>127</v>
      </c>
      <c r="Q57" s="3" t="s">
        <v>1209</v>
      </c>
      <c r="R57" s="7">
        <v>660</v>
      </c>
      <c r="S57" s="7">
        <v>660</v>
      </c>
      <c r="T57" s="7">
        <v>0</v>
      </c>
      <c r="U57" s="2" t="s">
        <v>1273</v>
      </c>
    </row>
    <row r="58" spans="1:21" ht="80" x14ac:dyDescent="0.25">
      <c r="A58" s="3" t="s">
        <v>370</v>
      </c>
      <c r="B58" s="3" t="s">
        <v>18</v>
      </c>
      <c r="C58" s="3" t="s">
        <v>419</v>
      </c>
      <c r="D58" s="3"/>
      <c r="E58" s="3" t="s">
        <v>20</v>
      </c>
      <c r="F58" s="3" t="s">
        <v>420</v>
      </c>
      <c r="G58" s="3" t="s">
        <v>421</v>
      </c>
      <c r="H58" s="3" t="s">
        <v>422</v>
      </c>
      <c r="I58" s="3" t="s">
        <v>423</v>
      </c>
      <c r="J58" s="3" t="s">
        <v>424</v>
      </c>
      <c r="K58" s="3" t="s">
        <v>423</v>
      </c>
      <c r="L58" s="3" t="s">
        <v>425</v>
      </c>
      <c r="M58" s="3" t="s">
        <v>423</v>
      </c>
      <c r="N58" s="3" t="s">
        <v>426</v>
      </c>
      <c r="O58" s="3" t="s">
        <v>427</v>
      </c>
      <c r="P58" s="3" t="s">
        <v>127</v>
      </c>
      <c r="Q58" s="3" t="s">
        <v>1212</v>
      </c>
      <c r="R58" s="7">
        <v>2250</v>
      </c>
      <c r="S58" s="7">
        <v>2250</v>
      </c>
      <c r="T58" s="7">
        <v>0</v>
      </c>
      <c r="U58" s="2" t="s">
        <v>1273</v>
      </c>
    </row>
    <row r="59" spans="1:21" ht="80" x14ac:dyDescent="0.25">
      <c r="A59" s="3" t="s">
        <v>370</v>
      </c>
      <c r="B59" s="3" t="s">
        <v>18</v>
      </c>
      <c r="C59" s="3" t="s">
        <v>428</v>
      </c>
      <c r="D59" s="3"/>
      <c r="E59" s="3" t="s">
        <v>20</v>
      </c>
      <c r="F59" s="3" t="s">
        <v>429</v>
      </c>
      <c r="G59" s="3" t="s">
        <v>430</v>
      </c>
      <c r="H59" s="3" t="s">
        <v>431</v>
      </c>
      <c r="I59" s="3" t="s">
        <v>423</v>
      </c>
      <c r="J59" s="3" t="s">
        <v>432</v>
      </c>
      <c r="K59" s="3" t="s">
        <v>423</v>
      </c>
      <c r="L59" s="3" t="s">
        <v>433</v>
      </c>
      <c r="M59" s="3" t="s">
        <v>423</v>
      </c>
      <c r="N59" s="3" t="s">
        <v>434</v>
      </c>
      <c r="O59" s="3" t="s">
        <v>427</v>
      </c>
      <c r="P59" s="3" t="s">
        <v>127</v>
      </c>
      <c r="Q59" s="3" t="s">
        <v>1212</v>
      </c>
      <c r="R59" s="7">
        <v>2250</v>
      </c>
      <c r="S59" s="7">
        <v>2250</v>
      </c>
      <c r="T59" s="7">
        <v>0</v>
      </c>
      <c r="U59" s="2" t="s">
        <v>1273</v>
      </c>
    </row>
    <row r="60" spans="1:21" ht="80" x14ac:dyDescent="0.25">
      <c r="A60" s="3" t="s">
        <v>370</v>
      </c>
      <c r="B60" s="3" t="s">
        <v>18</v>
      </c>
      <c r="C60" s="3" t="s">
        <v>435</v>
      </c>
      <c r="D60" s="3"/>
      <c r="E60" s="3" t="s">
        <v>20</v>
      </c>
      <c r="F60" s="3" t="s">
        <v>436</v>
      </c>
      <c r="G60" s="3" t="s">
        <v>437</v>
      </c>
      <c r="H60" s="3" t="s">
        <v>438</v>
      </c>
      <c r="I60" s="3" t="s">
        <v>423</v>
      </c>
      <c r="J60" s="3" t="s">
        <v>439</v>
      </c>
      <c r="K60" s="3" t="s">
        <v>423</v>
      </c>
      <c r="L60" s="3" t="s">
        <v>440</v>
      </c>
      <c r="M60" s="3" t="s">
        <v>423</v>
      </c>
      <c r="N60" s="3" t="s">
        <v>441</v>
      </c>
      <c r="O60" s="3" t="s">
        <v>427</v>
      </c>
      <c r="P60" s="3" t="s">
        <v>127</v>
      </c>
      <c r="Q60" s="3" t="s">
        <v>1212</v>
      </c>
      <c r="R60" s="7">
        <v>2250</v>
      </c>
      <c r="S60" s="7">
        <v>2250</v>
      </c>
      <c r="T60" s="7">
        <v>0</v>
      </c>
      <c r="U60" s="2" t="s">
        <v>1273</v>
      </c>
    </row>
    <row r="61" spans="1:21" ht="160" x14ac:dyDescent="0.25">
      <c r="A61" s="3" t="s">
        <v>370</v>
      </c>
      <c r="B61" s="3" t="s">
        <v>18</v>
      </c>
      <c r="C61" s="3" t="s">
        <v>442</v>
      </c>
      <c r="D61" s="3" t="s">
        <v>1211</v>
      </c>
      <c r="E61" s="3" t="s">
        <v>20</v>
      </c>
      <c r="F61" s="3" t="s">
        <v>443</v>
      </c>
      <c r="G61" s="3" t="s">
        <v>444</v>
      </c>
      <c r="H61" s="3" t="s">
        <v>445</v>
      </c>
      <c r="I61" s="3" t="s">
        <v>409</v>
      </c>
      <c r="J61" s="3" t="s">
        <v>446</v>
      </c>
      <c r="K61" s="3" t="s">
        <v>409</v>
      </c>
      <c r="L61" s="3" t="s">
        <v>447</v>
      </c>
      <c r="M61" s="3" t="s">
        <v>413</v>
      </c>
      <c r="N61" s="3" t="s">
        <v>448</v>
      </c>
      <c r="O61" s="3" t="s">
        <v>413</v>
      </c>
      <c r="P61" s="3" t="s">
        <v>127</v>
      </c>
      <c r="Q61" s="3" t="s">
        <v>1209</v>
      </c>
      <c r="R61" s="7">
        <v>660</v>
      </c>
      <c r="S61" s="7">
        <v>660</v>
      </c>
      <c r="T61" s="7">
        <v>0</v>
      </c>
      <c r="U61" s="2" t="s">
        <v>1273</v>
      </c>
    </row>
    <row r="62" spans="1:21" ht="90" x14ac:dyDescent="0.25">
      <c r="A62" s="3" t="s">
        <v>370</v>
      </c>
      <c r="B62" s="3" t="s">
        <v>18</v>
      </c>
      <c r="C62" s="3" t="s">
        <v>449</v>
      </c>
      <c r="D62" s="3" t="s">
        <v>1211</v>
      </c>
      <c r="E62" s="3" t="s">
        <v>20</v>
      </c>
      <c r="F62" s="3" t="s">
        <v>119</v>
      </c>
      <c r="G62" s="3" t="s">
        <v>120</v>
      </c>
      <c r="H62" s="3" t="s">
        <v>450</v>
      </c>
      <c r="I62" s="3" t="s">
        <v>409</v>
      </c>
      <c r="J62" s="3" t="s">
        <v>451</v>
      </c>
      <c r="K62" s="3" t="s">
        <v>409</v>
      </c>
      <c r="L62" s="3" t="s">
        <v>452</v>
      </c>
      <c r="M62" s="3" t="s">
        <v>409</v>
      </c>
      <c r="N62" s="3" t="s">
        <v>453</v>
      </c>
      <c r="O62" s="3" t="s">
        <v>413</v>
      </c>
      <c r="P62" s="3" t="s">
        <v>127</v>
      </c>
      <c r="Q62" s="3" t="s">
        <v>1209</v>
      </c>
      <c r="R62" s="7">
        <v>660</v>
      </c>
      <c r="S62" s="7">
        <v>660</v>
      </c>
      <c r="T62" s="7">
        <v>0</v>
      </c>
      <c r="U62" s="2" t="s">
        <v>1273</v>
      </c>
    </row>
    <row r="63" spans="1:21" ht="110" x14ac:dyDescent="0.25">
      <c r="A63" s="3" t="s">
        <v>370</v>
      </c>
      <c r="B63" s="3" t="s">
        <v>18</v>
      </c>
      <c r="C63" s="3" t="s">
        <v>454</v>
      </c>
      <c r="D63" s="3" t="s">
        <v>1211</v>
      </c>
      <c r="E63" s="3" t="s">
        <v>20</v>
      </c>
      <c r="F63" s="3" t="s">
        <v>455</v>
      </c>
      <c r="G63" s="3" t="s">
        <v>456</v>
      </c>
      <c r="H63" s="3" t="s">
        <v>457</v>
      </c>
      <c r="I63" s="3" t="s">
        <v>409</v>
      </c>
      <c r="J63" s="3" t="s">
        <v>458</v>
      </c>
      <c r="K63" s="3" t="s">
        <v>409</v>
      </c>
      <c r="L63" s="3" t="s">
        <v>459</v>
      </c>
      <c r="M63" s="3" t="s">
        <v>413</v>
      </c>
      <c r="N63" s="3" t="s">
        <v>460</v>
      </c>
      <c r="O63" s="3" t="s">
        <v>413</v>
      </c>
      <c r="P63" s="3" t="s">
        <v>127</v>
      </c>
      <c r="Q63" s="3" t="s">
        <v>1213</v>
      </c>
      <c r="R63" s="7">
        <v>660</v>
      </c>
      <c r="S63" s="7">
        <v>660</v>
      </c>
      <c r="T63" s="7">
        <v>0</v>
      </c>
      <c r="U63" s="2" t="s">
        <v>1273</v>
      </c>
    </row>
    <row r="64" spans="1:21" ht="100" x14ac:dyDescent="0.25">
      <c r="A64" s="3" t="s">
        <v>370</v>
      </c>
      <c r="B64" s="3" t="s">
        <v>18</v>
      </c>
      <c r="C64" s="3" t="s">
        <v>461</v>
      </c>
      <c r="D64" s="3" t="s">
        <v>1211</v>
      </c>
      <c r="E64" s="3" t="s">
        <v>20</v>
      </c>
      <c r="F64" s="3" t="s">
        <v>462</v>
      </c>
      <c r="G64" s="3" t="s">
        <v>463</v>
      </c>
      <c r="H64" s="3" t="s">
        <v>464</v>
      </c>
      <c r="I64" s="3" t="s">
        <v>409</v>
      </c>
      <c r="J64" s="3" t="s">
        <v>465</v>
      </c>
      <c r="K64" s="3" t="s">
        <v>409</v>
      </c>
      <c r="L64" s="3" t="s">
        <v>466</v>
      </c>
      <c r="M64" s="3" t="s">
        <v>376</v>
      </c>
      <c r="N64" s="3" t="s">
        <v>467</v>
      </c>
      <c r="O64" s="3" t="s">
        <v>376</v>
      </c>
      <c r="P64" s="3" t="s">
        <v>127</v>
      </c>
      <c r="Q64" s="3" t="s">
        <v>1213</v>
      </c>
      <c r="R64" s="7">
        <v>660</v>
      </c>
      <c r="S64" s="7">
        <v>660</v>
      </c>
      <c r="T64" s="7">
        <v>0</v>
      </c>
      <c r="U64" s="2" t="s">
        <v>1273</v>
      </c>
    </row>
    <row r="65" spans="1:21" ht="100" x14ac:dyDescent="0.25">
      <c r="A65" s="3" t="s">
        <v>370</v>
      </c>
      <c r="B65" s="3" t="s">
        <v>18</v>
      </c>
      <c r="C65" s="3" t="s">
        <v>468</v>
      </c>
      <c r="D65" s="3" t="s">
        <v>1211</v>
      </c>
      <c r="E65" s="3" t="s">
        <v>20</v>
      </c>
      <c r="F65" s="3" t="s">
        <v>469</v>
      </c>
      <c r="G65" s="3" t="s">
        <v>470</v>
      </c>
      <c r="H65" s="3" t="s">
        <v>471</v>
      </c>
      <c r="I65" s="3" t="s">
        <v>409</v>
      </c>
      <c r="J65" s="3" t="s">
        <v>472</v>
      </c>
      <c r="K65" s="3" t="s">
        <v>409</v>
      </c>
      <c r="L65" s="3" t="s">
        <v>473</v>
      </c>
      <c r="M65" s="3" t="s">
        <v>409</v>
      </c>
      <c r="N65" s="3" t="s">
        <v>474</v>
      </c>
      <c r="O65" s="3" t="s">
        <v>413</v>
      </c>
      <c r="P65" s="3" t="s">
        <v>127</v>
      </c>
      <c r="Q65" s="3" t="s">
        <v>1209</v>
      </c>
      <c r="R65" s="7">
        <v>660</v>
      </c>
      <c r="S65" s="7">
        <v>660</v>
      </c>
      <c r="T65" s="7">
        <v>0</v>
      </c>
      <c r="U65" s="2" t="s">
        <v>1273</v>
      </c>
    </row>
    <row r="66" spans="1:21" ht="90" x14ac:dyDescent="0.25">
      <c r="A66" s="3" t="s">
        <v>370</v>
      </c>
      <c r="B66" s="3" t="s">
        <v>18</v>
      </c>
      <c r="C66" s="3" t="s">
        <v>299</v>
      </c>
      <c r="D66" s="3" t="s">
        <v>1215</v>
      </c>
      <c r="E66" s="3" t="s">
        <v>20</v>
      </c>
      <c r="F66" s="3" t="s">
        <v>300</v>
      </c>
      <c r="G66" s="3" t="s">
        <v>301</v>
      </c>
      <c r="H66" s="3" t="s">
        <v>302</v>
      </c>
      <c r="I66" s="3" t="s">
        <v>261</v>
      </c>
      <c r="J66" s="3" t="s">
        <v>303</v>
      </c>
      <c r="K66" s="3" t="s">
        <v>261</v>
      </c>
      <c r="L66" s="3" t="s">
        <v>475</v>
      </c>
      <c r="M66" s="3" t="s">
        <v>476</v>
      </c>
      <c r="N66" s="3" t="s">
        <v>477</v>
      </c>
      <c r="O66" s="3" t="s">
        <v>478</v>
      </c>
      <c r="P66" s="3" t="s">
        <v>127</v>
      </c>
      <c r="Q66" s="3" t="s">
        <v>1214</v>
      </c>
      <c r="R66" s="7">
        <v>2700</v>
      </c>
      <c r="S66" s="7">
        <v>2700</v>
      </c>
      <c r="T66" s="7">
        <v>0</v>
      </c>
      <c r="U66" s="2" t="s">
        <v>1273</v>
      </c>
    </row>
    <row r="67" spans="1:21" ht="90" x14ac:dyDescent="0.25">
      <c r="A67" s="3" t="s">
        <v>370</v>
      </c>
      <c r="B67" s="3" t="s">
        <v>18</v>
      </c>
      <c r="C67" s="3" t="s">
        <v>479</v>
      </c>
      <c r="D67" s="3" t="s">
        <v>1208</v>
      </c>
      <c r="E67" s="3" t="s">
        <v>20</v>
      </c>
      <c r="F67" s="3" t="s">
        <v>443</v>
      </c>
      <c r="G67" s="3" t="s">
        <v>444</v>
      </c>
      <c r="H67" s="3" t="s">
        <v>480</v>
      </c>
      <c r="I67" s="3" t="s">
        <v>383</v>
      </c>
      <c r="J67" s="3" t="s">
        <v>481</v>
      </c>
      <c r="K67" s="3" t="s">
        <v>383</v>
      </c>
      <c r="L67" s="3" t="s">
        <v>482</v>
      </c>
      <c r="M67" s="3" t="s">
        <v>383</v>
      </c>
      <c r="N67" s="3" t="s">
        <v>483</v>
      </c>
      <c r="O67" s="3" t="s">
        <v>387</v>
      </c>
      <c r="P67" s="3" t="s">
        <v>127</v>
      </c>
      <c r="Q67" s="3" t="s">
        <v>1207</v>
      </c>
      <c r="R67" s="7">
        <v>660</v>
      </c>
      <c r="S67" s="7">
        <v>660</v>
      </c>
      <c r="T67" s="7">
        <v>0</v>
      </c>
      <c r="U67" s="2" t="s">
        <v>1273</v>
      </c>
    </row>
    <row r="68" spans="1:21" ht="90" x14ac:dyDescent="0.25">
      <c r="A68" s="3" t="s">
        <v>370</v>
      </c>
      <c r="B68" s="3" t="s">
        <v>18</v>
      </c>
      <c r="C68" s="3" t="s">
        <v>484</v>
      </c>
      <c r="D68" s="3" t="s">
        <v>1208</v>
      </c>
      <c r="E68" s="3" t="s">
        <v>20</v>
      </c>
      <c r="F68" s="3" t="s">
        <v>485</v>
      </c>
      <c r="G68" s="3" t="s">
        <v>486</v>
      </c>
      <c r="H68" s="3" t="s">
        <v>487</v>
      </c>
      <c r="I68" s="3" t="s">
        <v>383</v>
      </c>
      <c r="J68" s="3" t="s">
        <v>488</v>
      </c>
      <c r="K68" s="3" t="s">
        <v>383</v>
      </c>
      <c r="L68" s="3" t="s">
        <v>489</v>
      </c>
      <c r="M68" s="3" t="s">
        <v>383</v>
      </c>
      <c r="N68" s="3" t="s">
        <v>490</v>
      </c>
      <c r="O68" s="3" t="s">
        <v>387</v>
      </c>
      <c r="P68" s="3" t="s">
        <v>127</v>
      </c>
      <c r="Q68" s="3" t="s">
        <v>1207</v>
      </c>
      <c r="R68" s="7">
        <v>660</v>
      </c>
      <c r="S68" s="7">
        <v>660</v>
      </c>
      <c r="T68" s="7">
        <v>0</v>
      </c>
      <c r="U68" s="2" t="s">
        <v>1273</v>
      </c>
    </row>
    <row r="69" spans="1:21" ht="90" x14ac:dyDescent="0.25">
      <c r="A69" s="3" t="s">
        <v>370</v>
      </c>
      <c r="B69" s="3" t="s">
        <v>18</v>
      </c>
      <c r="C69" s="3" t="s">
        <v>491</v>
      </c>
      <c r="D69" s="3" t="s">
        <v>1208</v>
      </c>
      <c r="E69" s="3" t="s">
        <v>20</v>
      </c>
      <c r="F69" s="3" t="s">
        <v>492</v>
      </c>
      <c r="G69" s="3" t="s">
        <v>493</v>
      </c>
      <c r="H69" s="3" t="s">
        <v>494</v>
      </c>
      <c r="I69" s="3" t="s">
        <v>383</v>
      </c>
      <c r="J69" s="3" t="s">
        <v>495</v>
      </c>
      <c r="K69" s="3" t="s">
        <v>383</v>
      </c>
      <c r="L69" s="3" t="s">
        <v>496</v>
      </c>
      <c r="M69" s="3" t="s">
        <v>383</v>
      </c>
      <c r="N69" s="3" t="s">
        <v>497</v>
      </c>
      <c r="O69" s="3" t="s">
        <v>387</v>
      </c>
      <c r="P69" s="3" t="s">
        <v>127</v>
      </c>
      <c r="Q69" s="3" t="s">
        <v>1216</v>
      </c>
      <c r="R69" s="7">
        <v>660</v>
      </c>
      <c r="S69" s="7">
        <v>660</v>
      </c>
      <c r="T69" s="7">
        <v>0</v>
      </c>
      <c r="U69" s="2" t="s">
        <v>1273</v>
      </c>
    </row>
    <row r="70" spans="1:21" ht="90" x14ac:dyDescent="0.25">
      <c r="A70" s="3" t="s">
        <v>370</v>
      </c>
      <c r="B70" s="3" t="s">
        <v>18</v>
      </c>
      <c r="C70" s="3" t="s">
        <v>498</v>
      </c>
      <c r="D70" s="3" t="s">
        <v>1208</v>
      </c>
      <c r="E70" s="3" t="s">
        <v>20</v>
      </c>
      <c r="F70" s="3" t="s">
        <v>455</v>
      </c>
      <c r="G70" s="3" t="s">
        <v>456</v>
      </c>
      <c r="H70" s="3" t="s">
        <v>499</v>
      </c>
      <c r="I70" s="3" t="s">
        <v>383</v>
      </c>
      <c r="J70" s="3" t="s">
        <v>500</v>
      </c>
      <c r="K70" s="3" t="s">
        <v>383</v>
      </c>
      <c r="L70" s="3" t="s">
        <v>501</v>
      </c>
      <c r="M70" s="3" t="s">
        <v>383</v>
      </c>
      <c r="N70" s="3" t="s">
        <v>502</v>
      </c>
      <c r="O70" s="3" t="s">
        <v>387</v>
      </c>
      <c r="P70" s="3" t="s">
        <v>127</v>
      </c>
      <c r="Q70" s="3" t="s">
        <v>1207</v>
      </c>
      <c r="R70" s="7">
        <v>660</v>
      </c>
      <c r="S70" s="7">
        <v>660</v>
      </c>
      <c r="T70" s="7">
        <v>0</v>
      </c>
      <c r="U70" s="2" t="s">
        <v>1273</v>
      </c>
    </row>
    <row r="71" spans="1:21" ht="90" x14ac:dyDescent="0.25">
      <c r="A71" s="3" t="s">
        <v>370</v>
      </c>
      <c r="B71" s="3" t="s">
        <v>18</v>
      </c>
      <c r="C71" s="3" t="s">
        <v>503</v>
      </c>
      <c r="D71" s="3" t="s">
        <v>1208</v>
      </c>
      <c r="E71" s="3" t="s">
        <v>20</v>
      </c>
      <c r="F71" s="3" t="s">
        <v>504</v>
      </c>
      <c r="G71" s="3" t="s">
        <v>505</v>
      </c>
      <c r="H71" s="3" t="s">
        <v>506</v>
      </c>
      <c r="I71" s="3" t="s">
        <v>383</v>
      </c>
      <c r="J71" s="3" t="s">
        <v>507</v>
      </c>
      <c r="K71" s="3" t="s">
        <v>383</v>
      </c>
      <c r="L71" s="3" t="s">
        <v>508</v>
      </c>
      <c r="M71" s="3" t="s">
        <v>383</v>
      </c>
      <c r="N71" s="3" t="s">
        <v>509</v>
      </c>
      <c r="O71" s="3" t="s">
        <v>387</v>
      </c>
      <c r="P71" s="3" t="s">
        <v>127</v>
      </c>
      <c r="Q71" s="3" t="s">
        <v>1216</v>
      </c>
      <c r="R71" s="7">
        <v>660</v>
      </c>
      <c r="S71" s="7">
        <v>660</v>
      </c>
      <c r="T71" s="7">
        <v>0</v>
      </c>
      <c r="U71" s="2" t="s">
        <v>1273</v>
      </c>
    </row>
    <row r="72" spans="1:21" ht="90" x14ac:dyDescent="0.25">
      <c r="A72" s="3" t="s">
        <v>370</v>
      </c>
      <c r="B72" s="3" t="s">
        <v>18</v>
      </c>
      <c r="C72" s="3" t="s">
        <v>510</v>
      </c>
      <c r="D72" s="3" t="s">
        <v>1208</v>
      </c>
      <c r="E72" s="3" t="s">
        <v>20</v>
      </c>
      <c r="F72" s="3" t="s">
        <v>469</v>
      </c>
      <c r="G72" s="3" t="s">
        <v>470</v>
      </c>
      <c r="H72" s="3" t="s">
        <v>511</v>
      </c>
      <c r="I72" s="3" t="s">
        <v>383</v>
      </c>
      <c r="J72" s="3" t="s">
        <v>512</v>
      </c>
      <c r="K72" s="3" t="s">
        <v>383</v>
      </c>
      <c r="L72" s="3" t="s">
        <v>513</v>
      </c>
      <c r="M72" s="3" t="s">
        <v>383</v>
      </c>
      <c r="N72" s="3" t="s">
        <v>514</v>
      </c>
      <c r="O72" s="3" t="s">
        <v>387</v>
      </c>
      <c r="P72" s="3" t="s">
        <v>127</v>
      </c>
      <c r="Q72" s="3" t="s">
        <v>1207</v>
      </c>
      <c r="R72" s="7">
        <v>660</v>
      </c>
      <c r="S72" s="7">
        <v>660</v>
      </c>
      <c r="T72" s="7">
        <v>0</v>
      </c>
      <c r="U72" s="2" t="s">
        <v>1273</v>
      </c>
    </row>
    <row r="73" spans="1:21" ht="90" x14ac:dyDescent="0.25">
      <c r="A73" s="3" t="s">
        <v>370</v>
      </c>
      <c r="B73" s="3" t="s">
        <v>18</v>
      </c>
      <c r="C73" s="3" t="s">
        <v>515</v>
      </c>
      <c r="D73" s="3"/>
      <c r="E73" s="3" t="s">
        <v>20</v>
      </c>
      <c r="F73" s="3" t="s">
        <v>72</v>
      </c>
      <c r="G73" s="3" t="s">
        <v>73</v>
      </c>
      <c r="H73" s="3" t="s">
        <v>136</v>
      </c>
      <c r="I73" s="3" t="s">
        <v>137</v>
      </c>
      <c r="J73" s="3" t="s">
        <v>516</v>
      </c>
      <c r="K73" s="3" t="s">
        <v>478</v>
      </c>
      <c r="L73" s="3" t="s">
        <v>517</v>
      </c>
      <c r="M73" s="3" t="s">
        <v>478</v>
      </c>
      <c r="N73" s="3" t="s">
        <v>518</v>
      </c>
      <c r="O73" s="3" t="s">
        <v>409</v>
      </c>
      <c r="P73" s="3" t="s">
        <v>31</v>
      </c>
      <c r="Q73" s="3"/>
      <c r="R73" s="7">
        <v>40000</v>
      </c>
      <c r="S73" s="7">
        <v>40000</v>
      </c>
      <c r="T73" s="7">
        <v>0</v>
      </c>
      <c r="U73" s="2" t="s">
        <v>1156</v>
      </c>
    </row>
    <row r="74" spans="1:21" ht="60" x14ac:dyDescent="0.25">
      <c r="A74" s="3" t="s">
        <v>370</v>
      </c>
      <c r="B74" s="3" t="s">
        <v>18</v>
      </c>
      <c r="C74" s="3" t="s">
        <v>519</v>
      </c>
      <c r="D74" s="3" t="s">
        <v>1165</v>
      </c>
      <c r="E74" s="3" t="s">
        <v>20</v>
      </c>
      <c r="F74" s="3" t="s">
        <v>212</v>
      </c>
      <c r="G74" s="3" t="s">
        <v>213</v>
      </c>
      <c r="H74" s="3" t="s">
        <v>214</v>
      </c>
      <c r="I74" s="3" t="s">
        <v>75</v>
      </c>
      <c r="J74" s="3" t="s">
        <v>520</v>
      </c>
      <c r="K74" s="3" t="s">
        <v>409</v>
      </c>
      <c r="L74" s="3" t="s">
        <v>521</v>
      </c>
      <c r="M74" s="3" t="s">
        <v>409</v>
      </c>
      <c r="N74" s="3" t="s">
        <v>522</v>
      </c>
      <c r="O74" s="3" t="s">
        <v>409</v>
      </c>
      <c r="P74" s="3" t="s">
        <v>31</v>
      </c>
      <c r="Q74" s="3" t="s">
        <v>1217</v>
      </c>
      <c r="R74" s="7">
        <v>4491.66</v>
      </c>
      <c r="S74" s="7">
        <v>4491.66</v>
      </c>
      <c r="T74" s="7">
        <v>0</v>
      </c>
      <c r="U74" s="2" t="s">
        <v>1275</v>
      </c>
    </row>
    <row r="75" spans="1:21" ht="60" x14ac:dyDescent="0.25">
      <c r="A75" s="3" t="s">
        <v>370</v>
      </c>
      <c r="B75" s="3" t="s">
        <v>18</v>
      </c>
      <c r="C75" s="3" t="s">
        <v>523</v>
      </c>
      <c r="D75" s="3"/>
      <c r="E75" s="3" t="s">
        <v>20</v>
      </c>
      <c r="F75" s="3" t="s">
        <v>221</v>
      </c>
      <c r="G75" s="3" t="s">
        <v>222</v>
      </c>
      <c r="H75" s="3" t="s">
        <v>524</v>
      </c>
      <c r="I75" s="3" t="s">
        <v>353</v>
      </c>
      <c r="J75" s="3" t="s">
        <v>525</v>
      </c>
      <c r="K75" s="3" t="s">
        <v>374</v>
      </c>
      <c r="L75" s="3" t="s">
        <v>526</v>
      </c>
      <c r="M75" s="3" t="s">
        <v>376</v>
      </c>
      <c r="N75" s="3" t="s">
        <v>527</v>
      </c>
      <c r="O75" s="3" t="s">
        <v>378</v>
      </c>
      <c r="P75" s="3" t="s">
        <v>228</v>
      </c>
      <c r="Q75" s="3"/>
      <c r="R75" s="7">
        <v>7226.88</v>
      </c>
      <c r="S75" s="7">
        <v>7226.88</v>
      </c>
      <c r="T75" s="7">
        <v>0</v>
      </c>
      <c r="U75" s="2" t="s">
        <v>1276</v>
      </c>
    </row>
    <row r="76" spans="1:21" ht="60" x14ac:dyDescent="0.25">
      <c r="A76" s="3" t="s">
        <v>370</v>
      </c>
      <c r="B76" s="3" t="s">
        <v>18</v>
      </c>
      <c r="C76" s="3" t="s">
        <v>528</v>
      </c>
      <c r="D76" s="3" t="s">
        <v>1180</v>
      </c>
      <c r="E76" s="3" t="s">
        <v>20</v>
      </c>
      <c r="F76" s="3" t="s">
        <v>221</v>
      </c>
      <c r="G76" s="3" t="s">
        <v>222</v>
      </c>
      <c r="H76" s="3" t="s">
        <v>529</v>
      </c>
      <c r="I76" s="3" t="s">
        <v>353</v>
      </c>
      <c r="J76" s="3" t="s">
        <v>530</v>
      </c>
      <c r="K76" s="3" t="s">
        <v>376</v>
      </c>
      <c r="L76" s="3" t="s">
        <v>531</v>
      </c>
      <c r="M76" s="3" t="s">
        <v>376</v>
      </c>
      <c r="N76" s="3" t="s">
        <v>532</v>
      </c>
      <c r="O76" s="3" t="s">
        <v>378</v>
      </c>
      <c r="P76" s="3" t="s">
        <v>228</v>
      </c>
      <c r="Q76" s="3"/>
      <c r="R76" s="7">
        <v>12949.74</v>
      </c>
      <c r="S76" s="7">
        <v>12949.74</v>
      </c>
      <c r="T76" s="7">
        <v>0</v>
      </c>
      <c r="U76" s="2" t="s">
        <v>1276</v>
      </c>
    </row>
    <row r="77" spans="1:21" ht="60" x14ac:dyDescent="0.25">
      <c r="A77" s="3" t="s">
        <v>370</v>
      </c>
      <c r="B77" s="3" t="s">
        <v>18</v>
      </c>
      <c r="C77" s="3" t="s">
        <v>533</v>
      </c>
      <c r="D77" s="3" t="s">
        <v>1166</v>
      </c>
      <c r="E77" s="3" t="s">
        <v>20</v>
      </c>
      <c r="F77" s="3" t="s">
        <v>21</v>
      </c>
      <c r="G77" s="3" t="s">
        <v>22</v>
      </c>
      <c r="H77" s="3" t="s">
        <v>339</v>
      </c>
      <c r="I77" s="3" t="s">
        <v>340</v>
      </c>
      <c r="J77" s="3" t="s">
        <v>534</v>
      </c>
      <c r="K77" s="3" t="s">
        <v>376</v>
      </c>
      <c r="L77" s="3" t="s">
        <v>535</v>
      </c>
      <c r="M77" s="3" t="s">
        <v>376</v>
      </c>
      <c r="N77" s="3" t="s">
        <v>536</v>
      </c>
      <c r="O77" s="3" t="s">
        <v>378</v>
      </c>
      <c r="P77" s="3" t="s">
        <v>345</v>
      </c>
      <c r="Q77" s="3" t="s">
        <v>1195</v>
      </c>
      <c r="R77" s="7">
        <v>9983.2000000000007</v>
      </c>
      <c r="S77" s="7">
        <v>9983.2000000000007</v>
      </c>
      <c r="T77" s="7">
        <v>0</v>
      </c>
      <c r="U77" s="2" t="s">
        <v>1190</v>
      </c>
    </row>
    <row r="78" spans="1:21" ht="80" x14ac:dyDescent="0.25">
      <c r="A78" s="3" t="s">
        <v>537</v>
      </c>
      <c r="B78" s="3" t="s">
        <v>18</v>
      </c>
      <c r="C78" s="3" t="s">
        <v>538</v>
      </c>
      <c r="D78" s="3"/>
      <c r="E78" s="3" t="s">
        <v>20</v>
      </c>
      <c r="F78" s="3" t="s">
        <v>394</v>
      </c>
      <c r="G78" s="3" t="s">
        <v>395</v>
      </c>
      <c r="H78" s="3" t="s">
        <v>539</v>
      </c>
      <c r="I78" s="3" t="s">
        <v>540</v>
      </c>
      <c r="J78" s="3" t="s">
        <v>541</v>
      </c>
      <c r="K78" s="3" t="s">
        <v>540</v>
      </c>
      <c r="L78" s="3" t="s">
        <v>542</v>
      </c>
      <c r="M78" s="3" t="s">
        <v>540</v>
      </c>
      <c r="N78" s="3" t="s">
        <v>543</v>
      </c>
      <c r="O78" s="3" t="s">
        <v>544</v>
      </c>
      <c r="P78" s="3" t="s">
        <v>127</v>
      </c>
      <c r="Q78" s="3" t="s">
        <v>1218</v>
      </c>
      <c r="R78" s="7">
        <v>660</v>
      </c>
      <c r="S78" s="7">
        <v>660</v>
      </c>
      <c r="T78" s="7">
        <v>0</v>
      </c>
      <c r="U78" s="2" t="s">
        <v>1273</v>
      </c>
    </row>
    <row r="79" spans="1:21" ht="90" x14ac:dyDescent="0.25">
      <c r="A79" s="3" t="s">
        <v>537</v>
      </c>
      <c r="B79" s="3" t="s">
        <v>18</v>
      </c>
      <c r="C79" s="3" t="s">
        <v>545</v>
      </c>
      <c r="D79" s="3" t="s">
        <v>1219</v>
      </c>
      <c r="E79" s="3" t="s">
        <v>20</v>
      </c>
      <c r="F79" s="3" t="s">
        <v>443</v>
      </c>
      <c r="G79" s="3" t="s">
        <v>444</v>
      </c>
      <c r="H79" s="3" t="s">
        <v>546</v>
      </c>
      <c r="I79" s="3" t="s">
        <v>547</v>
      </c>
      <c r="J79" s="3" t="s">
        <v>548</v>
      </c>
      <c r="K79" s="3" t="s">
        <v>547</v>
      </c>
      <c r="L79" s="3" t="s">
        <v>549</v>
      </c>
      <c r="M79" s="3" t="s">
        <v>547</v>
      </c>
      <c r="N79" s="3" t="s">
        <v>550</v>
      </c>
      <c r="O79" s="3" t="s">
        <v>551</v>
      </c>
      <c r="P79" s="3" t="s">
        <v>127</v>
      </c>
      <c r="Q79" s="3" t="s">
        <v>1220</v>
      </c>
      <c r="R79" s="7">
        <v>440</v>
      </c>
      <c r="S79" s="7">
        <v>440</v>
      </c>
      <c r="T79" s="7">
        <v>0</v>
      </c>
      <c r="U79" s="2" t="s">
        <v>1273</v>
      </c>
    </row>
    <row r="80" spans="1:21" ht="70" x14ac:dyDescent="0.25">
      <c r="A80" s="3" t="s">
        <v>537</v>
      </c>
      <c r="B80" s="3" t="s">
        <v>18</v>
      </c>
      <c r="C80" s="3" t="s">
        <v>552</v>
      </c>
      <c r="D80" s="3"/>
      <c r="E80" s="3" t="s">
        <v>20</v>
      </c>
      <c r="F80" s="3" t="s">
        <v>159</v>
      </c>
      <c r="G80" s="3" t="s">
        <v>160</v>
      </c>
      <c r="H80" s="3" t="s">
        <v>553</v>
      </c>
      <c r="I80" s="3" t="s">
        <v>540</v>
      </c>
      <c r="J80" s="3" t="s">
        <v>554</v>
      </c>
      <c r="K80" s="3" t="s">
        <v>540</v>
      </c>
      <c r="L80" s="3" t="s">
        <v>555</v>
      </c>
      <c r="M80" s="3" t="s">
        <v>540</v>
      </c>
      <c r="N80" s="3" t="s">
        <v>556</v>
      </c>
      <c r="O80" s="3" t="s">
        <v>544</v>
      </c>
      <c r="P80" s="3" t="s">
        <v>127</v>
      </c>
      <c r="Q80" s="3" t="s">
        <v>1221</v>
      </c>
      <c r="R80" s="7">
        <v>660</v>
      </c>
      <c r="S80" s="7">
        <v>660</v>
      </c>
      <c r="T80" s="7">
        <v>0</v>
      </c>
      <c r="U80" s="2" t="s">
        <v>1273</v>
      </c>
    </row>
    <row r="81" spans="1:21" ht="80" x14ac:dyDescent="0.25">
      <c r="A81" s="3" t="s">
        <v>537</v>
      </c>
      <c r="B81" s="3" t="s">
        <v>18</v>
      </c>
      <c r="C81" s="3" t="s">
        <v>557</v>
      </c>
      <c r="D81" s="3"/>
      <c r="E81" s="3" t="s">
        <v>20</v>
      </c>
      <c r="F81" s="3" t="s">
        <v>558</v>
      </c>
      <c r="G81" s="3" t="s">
        <v>559</v>
      </c>
      <c r="H81" s="3" t="s">
        <v>560</v>
      </c>
      <c r="I81" s="3" t="s">
        <v>561</v>
      </c>
      <c r="J81" s="3" t="s">
        <v>562</v>
      </c>
      <c r="K81" s="3" t="s">
        <v>561</v>
      </c>
      <c r="L81" s="3" t="s">
        <v>563</v>
      </c>
      <c r="M81" s="3" t="s">
        <v>561</v>
      </c>
      <c r="N81" s="3" t="s">
        <v>564</v>
      </c>
      <c r="O81" s="3" t="s">
        <v>565</v>
      </c>
      <c r="P81" s="3" t="s">
        <v>127</v>
      </c>
      <c r="Q81" s="3"/>
      <c r="R81" s="7">
        <v>2700</v>
      </c>
      <c r="S81" s="7">
        <v>2700</v>
      </c>
      <c r="T81" s="7">
        <v>0</v>
      </c>
      <c r="U81" s="2" t="s">
        <v>1273</v>
      </c>
    </row>
    <row r="82" spans="1:21" ht="80" x14ac:dyDescent="0.25">
      <c r="A82" s="3" t="s">
        <v>537</v>
      </c>
      <c r="B82" s="3" t="s">
        <v>18</v>
      </c>
      <c r="C82" s="3" t="s">
        <v>566</v>
      </c>
      <c r="D82" s="3" t="s">
        <v>1222</v>
      </c>
      <c r="E82" s="3" t="s">
        <v>20</v>
      </c>
      <c r="F82" s="3" t="s">
        <v>119</v>
      </c>
      <c r="G82" s="3" t="s">
        <v>120</v>
      </c>
      <c r="H82" s="3" t="s">
        <v>567</v>
      </c>
      <c r="I82" s="3" t="s">
        <v>547</v>
      </c>
      <c r="J82" s="3" t="s">
        <v>568</v>
      </c>
      <c r="K82" s="3" t="s">
        <v>547</v>
      </c>
      <c r="L82" s="3" t="s">
        <v>569</v>
      </c>
      <c r="M82" s="3" t="s">
        <v>547</v>
      </c>
      <c r="N82" s="3" t="s">
        <v>570</v>
      </c>
      <c r="O82" s="3" t="s">
        <v>551</v>
      </c>
      <c r="P82" s="3" t="s">
        <v>127</v>
      </c>
      <c r="Q82" s="3" t="s">
        <v>1220</v>
      </c>
      <c r="R82" s="7">
        <v>440</v>
      </c>
      <c r="S82" s="7">
        <v>440</v>
      </c>
      <c r="T82" s="7">
        <v>0</v>
      </c>
      <c r="U82" s="2" t="s">
        <v>1273</v>
      </c>
    </row>
    <row r="83" spans="1:21" ht="90" x14ac:dyDescent="0.25">
      <c r="A83" s="3" t="s">
        <v>537</v>
      </c>
      <c r="B83" s="3" t="s">
        <v>18</v>
      </c>
      <c r="C83" s="3" t="s">
        <v>571</v>
      </c>
      <c r="D83" s="3" t="s">
        <v>1219</v>
      </c>
      <c r="E83" s="3" t="s">
        <v>20</v>
      </c>
      <c r="F83" s="3" t="s">
        <v>159</v>
      </c>
      <c r="G83" s="3" t="s">
        <v>160</v>
      </c>
      <c r="H83" s="3" t="s">
        <v>572</v>
      </c>
      <c r="I83" s="3" t="s">
        <v>547</v>
      </c>
      <c r="J83" s="3" t="s">
        <v>573</v>
      </c>
      <c r="K83" s="3" t="s">
        <v>547</v>
      </c>
      <c r="L83" s="3" t="s">
        <v>574</v>
      </c>
      <c r="M83" s="3" t="s">
        <v>547</v>
      </c>
      <c r="N83" s="3" t="s">
        <v>575</v>
      </c>
      <c r="O83" s="3" t="s">
        <v>551</v>
      </c>
      <c r="P83" s="3" t="s">
        <v>127</v>
      </c>
      <c r="Q83" s="3" t="s">
        <v>1220</v>
      </c>
      <c r="R83" s="7">
        <v>440</v>
      </c>
      <c r="S83" s="7">
        <v>440</v>
      </c>
      <c r="T83" s="7">
        <v>0</v>
      </c>
      <c r="U83" s="2" t="s">
        <v>1273</v>
      </c>
    </row>
    <row r="84" spans="1:21" ht="90" x14ac:dyDescent="0.25">
      <c r="A84" s="3" t="s">
        <v>537</v>
      </c>
      <c r="B84" s="3" t="s">
        <v>18</v>
      </c>
      <c r="C84" s="3" t="s">
        <v>576</v>
      </c>
      <c r="D84" s="3" t="s">
        <v>1219</v>
      </c>
      <c r="E84" s="3" t="s">
        <v>20</v>
      </c>
      <c r="F84" s="3" t="s">
        <v>462</v>
      </c>
      <c r="G84" s="3" t="s">
        <v>463</v>
      </c>
      <c r="H84" s="3" t="s">
        <v>577</v>
      </c>
      <c r="I84" s="3" t="s">
        <v>551</v>
      </c>
      <c r="J84" s="3" t="s">
        <v>578</v>
      </c>
      <c r="K84" s="3" t="s">
        <v>579</v>
      </c>
      <c r="L84" s="3" t="s">
        <v>580</v>
      </c>
      <c r="M84" s="3" t="s">
        <v>579</v>
      </c>
      <c r="N84" s="3" t="s">
        <v>581</v>
      </c>
      <c r="O84" s="3" t="s">
        <v>582</v>
      </c>
      <c r="P84" s="3" t="s">
        <v>127</v>
      </c>
      <c r="Q84" s="3" t="s">
        <v>1220</v>
      </c>
      <c r="R84" s="7">
        <v>440</v>
      </c>
      <c r="S84" s="7">
        <v>440</v>
      </c>
      <c r="T84" s="7">
        <v>0</v>
      </c>
      <c r="U84" s="2" t="s">
        <v>1273</v>
      </c>
    </row>
    <row r="85" spans="1:21" ht="100" x14ac:dyDescent="0.25">
      <c r="A85" s="3" t="s">
        <v>537</v>
      </c>
      <c r="B85" s="3" t="s">
        <v>18</v>
      </c>
      <c r="C85" s="3" t="s">
        <v>583</v>
      </c>
      <c r="D85" s="3" t="s">
        <v>1219</v>
      </c>
      <c r="E85" s="3" t="s">
        <v>20</v>
      </c>
      <c r="F85" s="3" t="s">
        <v>504</v>
      </c>
      <c r="G85" s="3" t="s">
        <v>505</v>
      </c>
      <c r="H85" s="3" t="s">
        <v>584</v>
      </c>
      <c r="I85" s="3" t="s">
        <v>551</v>
      </c>
      <c r="J85" s="3" t="s">
        <v>585</v>
      </c>
      <c r="K85" s="3" t="s">
        <v>579</v>
      </c>
      <c r="L85" s="3" t="s">
        <v>586</v>
      </c>
      <c r="M85" s="3" t="s">
        <v>579</v>
      </c>
      <c r="N85" s="3" t="s">
        <v>587</v>
      </c>
      <c r="O85" s="3" t="s">
        <v>582</v>
      </c>
      <c r="P85" s="3" t="s">
        <v>127</v>
      </c>
      <c r="Q85" s="3" t="s">
        <v>1220</v>
      </c>
      <c r="R85" s="7">
        <v>440</v>
      </c>
      <c r="S85" s="7">
        <v>440</v>
      </c>
      <c r="T85" s="7">
        <v>0</v>
      </c>
      <c r="U85" s="2" t="s">
        <v>1273</v>
      </c>
    </row>
    <row r="86" spans="1:21" ht="90" x14ac:dyDescent="0.25">
      <c r="A86" s="3" t="s">
        <v>537</v>
      </c>
      <c r="B86" s="3" t="s">
        <v>18</v>
      </c>
      <c r="C86" s="3" t="s">
        <v>588</v>
      </c>
      <c r="D86" s="3" t="s">
        <v>1219</v>
      </c>
      <c r="E86" s="3" t="s">
        <v>20</v>
      </c>
      <c r="F86" s="3" t="s">
        <v>401</v>
      </c>
      <c r="G86" s="3" t="s">
        <v>402</v>
      </c>
      <c r="H86" s="3" t="s">
        <v>589</v>
      </c>
      <c r="I86" s="3" t="s">
        <v>547</v>
      </c>
      <c r="J86" s="3" t="s">
        <v>590</v>
      </c>
      <c r="K86" s="3" t="s">
        <v>547</v>
      </c>
      <c r="L86" s="3" t="s">
        <v>591</v>
      </c>
      <c r="M86" s="3" t="s">
        <v>547</v>
      </c>
      <c r="N86" s="3" t="s">
        <v>592</v>
      </c>
      <c r="O86" s="3" t="s">
        <v>551</v>
      </c>
      <c r="P86" s="3" t="s">
        <v>127</v>
      </c>
      <c r="Q86" s="3" t="s">
        <v>1220</v>
      </c>
      <c r="R86" s="7">
        <v>440</v>
      </c>
      <c r="S86" s="7">
        <v>440</v>
      </c>
      <c r="T86" s="7">
        <v>0</v>
      </c>
      <c r="U86" s="2" t="s">
        <v>1273</v>
      </c>
    </row>
    <row r="87" spans="1:21" ht="80" x14ac:dyDescent="0.25">
      <c r="A87" s="3" t="s">
        <v>537</v>
      </c>
      <c r="B87" s="3" t="s">
        <v>18</v>
      </c>
      <c r="C87" s="3" t="s">
        <v>593</v>
      </c>
      <c r="D87" s="3" t="s">
        <v>1219</v>
      </c>
      <c r="E87" s="3" t="s">
        <v>20</v>
      </c>
      <c r="F87" s="3" t="s">
        <v>169</v>
      </c>
      <c r="G87" s="3" t="s">
        <v>170</v>
      </c>
      <c r="H87" s="3" t="s">
        <v>594</v>
      </c>
      <c r="I87" s="3" t="s">
        <v>551</v>
      </c>
      <c r="J87" s="3" t="s">
        <v>595</v>
      </c>
      <c r="K87" s="3" t="s">
        <v>551</v>
      </c>
      <c r="L87" s="3" t="s">
        <v>596</v>
      </c>
      <c r="M87" s="3" t="s">
        <v>551</v>
      </c>
      <c r="N87" s="3" t="s">
        <v>597</v>
      </c>
      <c r="O87" s="3" t="s">
        <v>551</v>
      </c>
      <c r="P87" s="3" t="s">
        <v>127</v>
      </c>
      <c r="Q87" s="3" t="s">
        <v>1220</v>
      </c>
      <c r="R87" s="7">
        <v>440</v>
      </c>
      <c r="S87" s="7">
        <v>440</v>
      </c>
      <c r="T87" s="7">
        <v>0</v>
      </c>
      <c r="U87" s="2" t="s">
        <v>1273</v>
      </c>
    </row>
    <row r="88" spans="1:21" ht="90" x14ac:dyDescent="0.25">
      <c r="A88" s="3" t="s">
        <v>537</v>
      </c>
      <c r="B88" s="3" t="s">
        <v>18</v>
      </c>
      <c r="C88" s="3" t="s">
        <v>598</v>
      </c>
      <c r="D88" s="3" t="s">
        <v>1219</v>
      </c>
      <c r="E88" s="3" t="s">
        <v>20</v>
      </c>
      <c r="F88" s="3" t="s">
        <v>469</v>
      </c>
      <c r="G88" s="3" t="s">
        <v>470</v>
      </c>
      <c r="H88" s="3" t="s">
        <v>599</v>
      </c>
      <c r="I88" s="3" t="s">
        <v>547</v>
      </c>
      <c r="J88" s="3" t="s">
        <v>600</v>
      </c>
      <c r="K88" s="3" t="s">
        <v>547</v>
      </c>
      <c r="L88" s="3" t="s">
        <v>601</v>
      </c>
      <c r="M88" s="3" t="s">
        <v>547</v>
      </c>
      <c r="N88" s="3" t="s">
        <v>602</v>
      </c>
      <c r="O88" s="3" t="s">
        <v>551</v>
      </c>
      <c r="P88" s="3" t="s">
        <v>127</v>
      </c>
      <c r="Q88" s="3" t="s">
        <v>1220</v>
      </c>
      <c r="R88" s="7">
        <v>440</v>
      </c>
      <c r="S88" s="7">
        <v>440</v>
      </c>
      <c r="T88" s="7">
        <v>0</v>
      </c>
      <c r="U88" s="2" t="s">
        <v>1273</v>
      </c>
    </row>
    <row r="89" spans="1:21" ht="90" x14ac:dyDescent="0.25">
      <c r="A89" s="3" t="s">
        <v>537</v>
      </c>
      <c r="B89" s="3" t="s">
        <v>18</v>
      </c>
      <c r="C89" s="3" t="s">
        <v>603</v>
      </c>
      <c r="D89" s="3" t="s">
        <v>1219</v>
      </c>
      <c r="E89" s="3" t="s">
        <v>20</v>
      </c>
      <c r="F89" s="3" t="s">
        <v>394</v>
      </c>
      <c r="G89" s="3" t="s">
        <v>395</v>
      </c>
      <c r="H89" s="3" t="s">
        <v>604</v>
      </c>
      <c r="I89" s="3" t="s">
        <v>547</v>
      </c>
      <c r="J89" s="3" t="s">
        <v>605</v>
      </c>
      <c r="K89" s="3" t="s">
        <v>547</v>
      </c>
      <c r="L89" s="3" t="s">
        <v>606</v>
      </c>
      <c r="M89" s="3" t="s">
        <v>547</v>
      </c>
      <c r="N89" s="3" t="s">
        <v>607</v>
      </c>
      <c r="O89" s="3" t="s">
        <v>551</v>
      </c>
      <c r="P89" s="3" t="s">
        <v>127</v>
      </c>
      <c r="Q89" s="3" t="s">
        <v>1220</v>
      </c>
      <c r="R89" s="7">
        <v>440</v>
      </c>
      <c r="S89" s="7">
        <v>440</v>
      </c>
      <c r="T89" s="7">
        <v>0</v>
      </c>
      <c r="U89" s="2" t="s">
        <v>1273</v>
      </c>
    </row>
    <row r="90" spans="1:21" ht="100" x14ac:dyDescent="0.25">
      <c r="A90" s="3" t="s">
        <v>537</v>
      </c>
      <c r="B90" s="3" t="s">
        <v>18</v>
      </c>
      <c r="C90" s="3" t="s">
        <v>608</v>
      </c>
      <c r="D90" s="3" t="s">
        <v>1219</v>
      </c>
      <c r="E90" s="3" t="s">
        <v>20</v>
      </c>
      <c r="F90" s="3" t="s">
        <v>380</v>
      </c>
      <c r="G90" s="3" t="s">
        <v>381</v>
      </c>
      <c r="H90" s="3" t="s">
        <v>609</v>
      </c>
      <c r="I90" s="3" t="s">
        <v>551</v>
      </c>
      <c r="J90" s="3" t="s">
        <v>610</v>
      </c>
      <c r="K90" s="3" t="s">
        <v>551</v>
      </c>
      <c r="L90" s="3" t="s">
        <v>611</v>
      </c>
      <c r="M90" s="3" t="s">
        <v>551</v>
      </c>
      <c r="N90" s="3" t="s">
        <v>612</v>
      </c>
      <c r="O90" s="3" t="s">
        <v>551</v>
      </c>
      <c r="P90" s="3" t="s">
        <v>127</v>
      </c>
      <c r="Q90" s="3" t="s">
        <v>1220</v>
      </c>
      <c r="R90" s="7">
        <v>440</v>
      </c>
      <c r="S90" s="7">
        <v>440</v>
      </c>
      <c r="T90" s="7">
        <v>0</v>
      </c>
      <c r="U90" s="2" t="s">
        <v>1273</v>
      </c>
    </row>
    <row r="91" spans="1:21" ht="80" x14ac:dyDescent="0.25">
      <c r="A91" s="3" t="s">
        <v>537</v>
      </c>
      <c r="B91" s="3" t="s">
        <v>18</v>
      </c>
      <c r="C91" s="3" t="s">
        <v>613</v>
      </c>
      <c r="D91" s="3" t="s">
        <v>1219</v>
      </c>
      <c r="E91" s="3" t="s">
        <v>20</v>
      </c>
      <c r="F91" s="3" t="s">
        <v>614</v>
      </c>
      <c r="G91" s="3" t="s">
        <v>615</v>
      </c>
      <c r="H91" s="3" t="s">
        <v>616</v>
      </c>
      <c r="I91" s="3" t="s">
        <v>547</v>
      </c>
      <c r="J91" s="3" t="s">
        <v>617</v>
      </c>
      <c r="K91" s="3" t="s">
        <v>547</v>
      </c>
      <c r="L91" s="3" t="s">
        <v>618</v>
      </c>
      <c r="M91" s="3" t="s">
        <v>547</v>
      </c>
      <c r="N91" s="3" t="s">
        <v>619</v>
      </c>
      <c r="O91" s="3" t="s">
        <v>551</v>
      </c>
      <c r="P91" s="3" t="s">
        <v>127</v>
      </c>
      <c r="Q91" s="3" t="s">
        <v>1220</v>
      </c>
      <c r="R91" s="7">
        <v>440</v>
      </c>
      <c r="S91" s="7">
        <v>440</v>
      </c>
      <c r="T91" s="7">
        <v>0</v>
      </c>
      <c r="U91" s="2" t="s">
        <v>1273</v>
      </c>
    </row>
    <row r="92" spans="1:21" ht="80" x14ac:dyDescent="0.25">
      <c r="A92" s="3" t="s">
        <v>537</v>
      </c>
      <c r="B92" s="3" t="s">
        <v>18</v>
      </c>
      <c r="C92" s="3" t="s">
        <v>620</v>
      </c>
      <c r="D92" s="3"/>
      <c r="E92" s="3" t="s">
        <v>20</v>
      </c>
      <c r="F92" s="3" t="s">
        <v>401</v>
      </c>
      <c r="G92" s="3" t="s">
        <v>402</v>
      </c>
      <c r="H92" s="3" t="s">
        <v>621</v>
      </c>
      <c r="I92" s="3" t="s">
        <v>540</v>
      </c>
      <c r="J92" s="3" t="s">
        <v>622</v>
      </c>
      <c r="K92" s="3" t="s">
        <v>540</v>
      </c>
      <c r="L92" s="3" t="s">
        <v>623</v>
      </c>
      <c r="M92" s="3" t="s">
        <v>540</v>
      </c>
      <c r="N92" s="3" t="s">
        <v>624</v>
      </c>
      <c r="O92" s="3" t="s">
        <v>544</v>
      </c>
      <c r="P92" s="3" t="s">
        <v>127</v>
      </c>
      <c r="Q92" s="3" t="s">
        <v>1218</v>
      </c>
      <c r="R92" s="7">
        <v>660</v>
      </c>
      <c r="S92" s="7">
        <v>660</v>
      </c>
      <c r="T92" s="7">
        <v>0</v>
      </c>
      <c r="U92" s="2" t="s">
        <v>1273</v>
      </c>
    </row>
    <row r="93" spans="1:21" ht="80" x14ac:dyDescent="0.25">
      <c r="A93" s="3" t="s">
        <v>537</v>
      </c>
      <c r="B93" s="3" t="s">
        <v>18</v>
      </c>
      <c r="C93" s="3" t="s">
        <v>625</v>
      </c>
      <c r="D93" s="3"/>
      <c r="E93" s="3" t="s">
        <v>20</v>
      </c>
      <c r="F93" s="3" t="s">
        <v>380</v>
      </c>
      <c r="G93" s="3" t="s">
        <v>381</v>
      </c>
      <c r="H93" s="3" t="s">
        <v>626</v>
      </c>
      <c r="I93" s="3" t="s">
        <v>540</v>
      </c>
      <c r="J93" s="3" t="s">
        <v>627</v>
      </c>
      <c r="K93" s="3" t="s">
        <v>540</v>
      </c>
      <c r="L93" s="3" t="s">
        <v>628</v>
      </c>
      <c r="M93" s="3" t="s">
        <v>540</v>
      </c>
      <c r="N93" s="3" t="s">
        <v>629</v>
      </c>
      <c r="O93" s="3" t="s">
        <v>544</v>
      </c>
      <c r="P93" s="3" t="s">
        <v>127</v>
      </c>
      <c r="Q93" s="3" t="s">
        <v>1218</v>
      </c>
      <c r="R93" s="7">
        <v>660</v>
      </c>
      <c r="S93" s="7">
        <v>660</v>
      </c>
      <c r="T93" s="7">
        <v>0</v>
      </c>
      <c r="U93" s="2" t="s">
        <v>1273</v>
      </c>
    </row>
    <row r="94" spans="1:21" ht="80" x14ac:dyDescent="0.25">
      <c r="A94" s="3" t="s">
        <v>537</v>
      </c>
      <c r="B94" s="3" t="s">
        <v>18</v>
      </c>
      <c r="C94" s="3" t="s">
        <v>630</v>
      </c>
      <c r="D94" s="3"/>
      <c r="E94" s="3" t="s">
        <v>20</v>
      </c>
      <c r="F94" s="3" t="s">
        <v>443</v>
      </c>
      <c r="G94" s="3" t="s">
        <v>444</v>
      </c>
      <c r="H94" s="3" t="s">
        <v>631</v>
      </c>
      <c r="I94" s="3" t="s">
        <v>540</v>
      </c>
      <c r="J94" s="3" t="s">
        <v>632</v>
      </c>
      <c r="K94" s="3" t="s">
        <v>540</v>
      </c>
      <c r="L94" s="3" t="s">
        <v>633</v>
      </c>
      <c r="M94" s="3" t="s">
        <v>540</v>
      </c>
      <c r="N94" s="3" t="s">
        <v>634</v>
      </c>
      <c r="O94" s="3" t="s">
        <v>544</v>
      </c>
      <c r="P94" s="3" t="s">
        <v>127</v>
      </c>
      <c r="Q94" s="3" t="s">
        <v>1218</v>
      </c>
      <c r="R94" s="7">
        <v>660</v>
      </c>
      <c r="S94" s="7">
        <v>660</v>
      </c>
      <c r="T94" s="7">
        <v>0</v>
      </c>
      <c r="U94" s="2" t="s">
        <v>1273</v>
      </c>
    </row>
    <row r="95" spans="1:21" ht="70" x14ac:dyDescent="0.25">
      <c r="A95" s="3" t="s">
        <v>537</v>
      </c>
      <c r="B95" s="3" t="s">
        <v>18</v>
      </c>
      <c r="C95" s="3" t="s">
        <v>635</v>
      </c>
      <c r="D95" s="3"/>
      <c r="E95" s="3" t="s">
        <v>20</v>
      </c>
      <c r="F95" s="3" t="s">
        <v>119</v>
      </c>
      <c r="G95" s="3" t="s">
        <v>120</v>
      </c>
      <c r="H95" s="3" t="s">
        <v>636</v>
      </c>
      <c r="I95" s="3" t="s">
        <v>540</v>
      </c>
      <c r="J95" s="3" t="s">
        <v>637</v>
      </c>
      <c r="K95" s="3" t="s">
        <v>540</v>
      </c>
      <c r="L95" s="3" t="s">
        <v>638</v>
      </c>
      <c r="M95" s="3" t="s">
        <v>540</v>
      </c>
      <c r="N95" s="3" t="s">
        <v>639</v>
      </c>
      <c r="O95" s="3" t="s">
        <v>544</v>
      </c>
      <c r="P95" s="3" t="s">
        <v>127</v>
      </c>
      <c r="Q95" s="3" t="s">
        <v>1218</v>
      </c>
      <c r="R95" s="7">
        <v>660</v>
      </c>
      <c r="S95" s="7">
        <v>660</v>
      </c>
      <c r="T95" s="7">
        <v>0</v>
      </c>
      <c r="U95" s="2" t="s">
        <v>1273</v>
      </c>
    </row>
    <row r="96" spans="1:21" ht="70" x14ac:dyDescent="0.25">
      <c r="A96" s="3" t="s">
        <v>537</v>
      </c>
      <c r="B96" s="3" t="s">
        <v>18</v>
      </c>
      <c r="C96" s="3" t="s">
        <v>640</v>
      </c>
      <c r="D96" s="3"/>
      <c r="E96" s="3" t="s">
        <v>20</v>
      </c>
      <c r="F96" s="3" t="s">
        <v>455</v>
      </c>
      <c r="G96" s="3" t="s">
        <v>456</v>
      </c>
      <c r="H96" s="3" t="s">
        <v>641</v>
      </c>
      <c r="I96" s="3" t="s">
        <v>540</v>
      </c>
      <c r="J96" s="3" t="s">
        <v>642</v>
      </c>
      <c r="K96" s="3" t="s">
        <v>540</v>
      </c>
      <c r="L96" s="3" t="s">
        <v>643</v>
      </c>
      <c r="M96" s="3" t="s">
        <v>540</v>
      </c>
      <c r="N96" s="3" t="s">
        <v>644</v>
      </c>
      <c r="O96" s="3" t="s">
        <v>544</v>
      </c>
      <c r="P96" s="3" t="s">
        <v>127</v>
      </c>
      <c r="Q96" s="3" t="s">
        <v>1218</v>
      </c>
      <c r="R96" s="7">
        <v>660</v>
      </c>
      <c r="S96" s="7">
        <v>660</v>
      </c>
      <c r="T96" s="7">
        <v>0</v>
      </c>
      <c r="U96" s="2" t="s">
        <v>1273</v>
      </c>
    </row>
    <row r="97" spans="1:21" ht="70" x14ac:dyDescent="0.25">
      <c r="A97" s="3" t="s">
        <v>537</v>
      </c>
      <c r="B97" s="3" t="s">
        <v>18</v>
      </c>
      <c r="C97" s="3" t="s">
        <v>645</v>
      </c>
      <c r="D97" s="3"/>
      <c r="E97" s="3" t="s">
        <v>20</v>
      </c>
      <c r="F97" s="3" t="s">
        <v>504</v>
      </c>
      <c r="G97" s="3" t="s">
        <v>505</v>
      </c>
      <c r="H97" s="3" t="s">
        <v>646</v>
      </c>
      <c r="I97" s="3" t="s">
        <v>540</v>
      </c>
      <c r="J97" s="3" t="s">
        <v>647</v>
      </c>
      <c r="K97" s="3" t="s">
        <v>540</v>
      </c>
      <c r="L97" s="3" t="s">
        <v>648</v>
      </c>
      <c r="M97" s="3" t="s">
        <v>540</v>
      </c>
      <c r="N97" s="3" t="s">
        <v>649</v>
      </c>
      <c r="O97" s="3" t="s">
        <v>544</v>
      </c>
      <c r="P97" s="3" t="s">
        <v>127</v>
      </c>
      <c r="Q97" s="3" t="s">
        <v>1218</v>
      </c>
      <c r="R97" s="7">
        <v>660</v>
      </c>
      <c r="S97" s="7">
        <v>660</v>
      </c>
      <c r="T97" s="7">
        <v>0</v>
      </c>
      <c r="U97" s="2" t="s">
        <v>1273</v>
      </c>
    </row>
    <row r="98" spans="1:21" ht="70" x14ac:dyDescent="0.25">
      <c r="A98" s="3" t="s">
        <v>537</v>
      </c>
      <c r="B98" s="3" t="s">
        <v>18</v>
      </c>
      <c r="C98" s="3" t="s">
        <v>650</v>
      </c>
      <c r="D98" s="3"/>
      <c r="E98" s="3" t="s">
        <v>20</v>
      </c>
      <c r="F98" s="3" t="s">
        <v>169</v>
      </c>
      <c r="G98" s="3" t="s">
        <v>170</v>
      </c>
      <c r="H98" s="3" t="s">
        <v>651</v>
      </c>
      <c r="I98" s="3" t="s">
        <v>540</v>
      </c>
      <c r="J98" s="3" t="s">
        <v>652</v>
      </c>
      <c r="K98" s="3" t="s">
        <v>540</v>
      </c>
      <c r="L98" s="3" t="s">
        <v>653</v>
      </c>
      <c r="M98" s="3" t="s">
        <v>540</v>
      </c>
      <c r="N98" s="3" t="s">
        <v>654</v>
      </c>
      <c r="O98" s="3" t="s">
        <v>544</v>
      </c>
      <c r="P98" s="3" t="s">
        <v>127</v>
      </c>
      <c r="Q98" s="3" t="s">
        <v>1218</v>
      </c>
      <c r="R98" s="7">
        <v>660</v>
      </c>
      <c r="S98" s="7">
        <v>660</v>
      </c>
      <c r="T98" s="7">
        <v>0</v>
      </c>
      <c r="U98" s="2" t="s">
        <v>1273</v>
      </c>
    </row>
    <row r="99" spans="1:21" ht="70" x14ac:dyDescent="0.25">
      <c r="A99" s="3" t="s">
        <v>537</v>
      </c>
      <c r="B99" s="3" t="s">
        <v>18</v>
      </c>
      <c r="C99" s="3" t="s">
        <v>655</v>
      </c>
      <c r="D99" s="3"/>
      <c r="E99" s="3" t="s">
        <v>20</v>
      </c>
      <c r="F99" s="3" t="s">
        <v>469</v>
      </c>
      <c r="G99" s="3" t="s">
        <v>470</v>
      </c>
      <c r="H99" s="3" t="s">
        <v>656</v>
      </c>
      <c r="I99" s="3" t="s">
        <v>540</v>
      </c>
      <c r="J99" s="3" t="s">
        <v>657</v>
      </c>
      <c r="K99" s="3" t="s">
        <v>540</v>
      </c>
      <c r="L99" s="3" t="s">
        <v>658</v>
      </c>
      <c r="M99" s="3" t="s">
        <v>540</v>
      </c>
      <c r="N99" s="3" t="s">
        <v>659</v>
      </c>
      <c r="O99" s="3" t="s">
        <v>544</v>
      </c>
      <c r="P99" s="3" t="s">
        <v>127</v>
      </c>
      <c r="Q99" s="3" t="s">
        <v>1218</v>
      </c>
      <c r="R99" s="7">
        <v>660</v>
      </c>
      <c r="S99" s="7">
        <v>660</v>
      </c>
      <c r="T99" s="7">
        <v>0</v>
      </c>
      <c r="U99" s="2" t="s">
        <v>1273</v>
      </c>
    </row>
    <row r="100" spans="1:21" ht="50" x14ac:dyDescent="0.25">
      <c r="A100" s="3" t="s">
        <v>537</v>
      </c>
      <c r="B100" s="3" t="s">
        <v>18</v>
      </c>
      <c r="C100" s="3" t="s">
        <v>660</v>
      </c>
      <c r="D100" s="3" t="s">
        <v>1223</v>
      </c>
      <c r="E100" s="3" t="s">
        <v>20</v>
      </c>
      <c r="F100" s="3" t="s">
        <v>661</v>
      </c>
      <c r="G100" s="3" t="s">
        <v>662</v>
      </c>
      <c r="H100" s="3" t="s">
        <v>663</v>
      </c>
      <c r="I100" s="3" t="s">
        <v>162</v>
      </c>
      <c r="J100" s="3" t="s">
        <v>664</v>
      </c>
      <c r="K100" s="3" t="s">
        <v>565</v>
      </c>
      <c r="L100" s="3" t="s">
        <v>665</v>
      </c>
      <c r="M100" s="3" t="s">
        <v>565</v>
      </c>
      <c r="N100" s="3" t="s">
        <v>666</v>
      </c>
      <c r="O100" s="3" t="s">
        <v>565</v>
      </c>
      <c r="P100" s="3" t="s">
        <v>667</v>
      </c>
      <c r="Q100" s="3"/>
      <c r="R100" s="7">
        <v>387</v>
      </c>
      <c r="S100" s="7">
        <v>387</v>
      </c>
      <c r="T100" s="7">
        <v>0</v>
      </c>
      <c r="U100" s="2" t="s">
        <v>1277</v>
      </c>
    </row>
    <row r="101" spans="1:21" ht="50" x14ac:dyDescent="0.25">
      <c r="A101" s="3" t="s">
        <v>537</v>
      </c>
      <c r="B101" s="3" t="s">
        <v>18</v>
      </c>
      <c r="C101" s="3" t="s">
        <v>668</v>
      </c>
      <c r="D101" s="3" t="s">
        <v>1223</v>
      </c>
      <c r="E101" s="3" t="s">
        <v>20</v>
      </c>
      <c r="F101" s="3" t="s">
        <v>669</v>
      </c>
      <c r="G101" s="3" t="s">
        <v>670</v>
      </c>
      <c r="H101" s="3" t="s">
        <v>671</v>
      </c>
      <c r="I101" s="3" t="s">
        <v>200</v>
      </c>
      <c r="J101" s="3" t="s">
        <v>672</v>
      </c>
      <c r="K101" s="3" t="s">
        <v>565</v>
      </c>
      <c r="L101" s="3" t="s">
        <v>673</v>
      </c>
      <c r="M101" s="3" t="s">
        <v>565</v>
      </c>
      <c r="N101" s="3" t="s">
        <v>674</v>
      </c>
      <c r="O101" s="3" t="s">
        <v>565</v>
      </c>
      <c r="P101" s="3" t="s">
        <v>667</v>
      </c>
      <c r="Q101" s="3"/>
      <c r="R101" s="7">
        <v>1153.8399999999999</v>
      </c>
      <c r="S101" s="7">
        <v>1153.8399999999999</v>
      </c>
      <c r="T101" s="7">
        <v>0</v>
      </c>
      <c r="U101" s="2" t="s">
        <v>1277</v>
      </c>
    </row>
    <row r="102" spans="1:21" ht="60" x14ac:dyDescent="0.25">
      <c r="A102" s="3" t="s">
        <v>537</v>
      </c>
      <c r="B102" s="3" t="s">
        <v>18</v>
      </c>
      <c r="C102" s="3" t="s">
        <v>675</v>
      </c>
      <c r="D102" s="3" t="s">
        <v>1165</v>
      </c>
      <c r="E102" s="3" t="s">
        <v>20</v>
      </c>
      <c r="F102" s="3" t="s">
        <v>212</v>
      </c>
      <c r="G102" s="3" t="s">
        <v>213</v>
      </c>
      <c r="H102" s="3" t="s">
        <v>214</v>
      </c>
      <c r="I102" s="3" t="s">
        <v>75</v>
      </c>
      <c r="J102" s="3" t="s">
        <v>676</v>
      </c>
      <c r="K102" s="3" t="s">
        <v>547</v>
      </c>
      <c r="L102" s="3" t="s">
        <v>677</v>
      </c>
      <c r="M102" s="3" t="s">
        <v>547</v>
      </c>
      <c r="N102" s="3" t="s">
        <v>678</v>
      </c>
      <c r="O102" s="3" t="s">
        <v>551</v>
      </c>
      <c r="P102" s="3" t="s">
        <v>31</v>
      </c>
      <c r="Q102" s="3" t="s">
        <v>1224</v>
      </c>
      <c r="R102" s="7">
        <v>4491.66</v>
      </c>
      <c r="S102" s="7">
        <v>4491.66</v>
      </c>
      <c r="T102" s="7">
        <v>0</v>
      </c>
      <c r="U102" s="2" t="s">
        <v>1275</v>
      </c>
    </row>
    <row r="103" spans="1:21" ht="50" x14ac:dyDescent="0.25">
      <c r="A103" s="3" t="s">
        <v>537</v>
      </c>
      <c r="B103" s="3" t="s">
        <v>18</v>
      </c>
      <c r="C103" s="3" t="s">
        <v>679</v>
      </c>
      <c r="D103" s="3"/>
      <c r="E103" s="3" t="s">
        <v>20</v>
      </c>
      <c r="F103" s="3" t="s">
        <v>680</v>
      </c>
      <c r="G103" s="3" t="s">
        <v>681</v>
      </c>
      <c r="H103" s="3" t="s">
        <v>682</v>
      </c>
      <c r="I103" s="3" t="s">
        <v>683</v>
      </c>
      <c r="J103" s="3" t="s">
        <v>684</v>
      </c>
      <c r="K103" s="3" t="s">
        <v>685</v>
      </c>
      <c r="L103" s="3" t="s">
        <v>686</v>
      </c>
      <c r="M103" s="3" t="s">
        <v>685</v>
      </c>
      <c r="N103" s="3" t="s">
        <v>687</v>
      </c>
      <c r="O103" s="3" t="s">
        <v>688</v>
      </c>
      <c r="P103" s="3" t="s">
        <v>31</v>
      </c>
      <c r="Q103" s="3"/>
      <c r="R103" s="7">
        <v>6277.5</v>
      </c>
      <c r="S103" s="7">
        <v>6277.5</v>
      </c>
      <c r="T103" s="7">
        <v>0</v>
      </c>
      <c r="U103" s="2" t="s">
        <v>1278</v>
      </c>
    </row>
    <row r="104" spans="1:21" ht="60" x14ac:dyDescent="0.25">
      <c r="A104" s="3" t="s">
        <v>537</v>
      </c>
      <c r="B104" s="3" t="s">
        <v>18</v>
      </c>
      <c r="C104" s="3" t="s">
        <v>689</v>
      </c>
      <c r="D104" s="3" t="s">
        <v>1226</v>
      </c>
      <c r="E104" s="3" t="s">
        <v>20</v>
      </c>
      <c r="F104" s="3" t="s">
        <v>680</v>
      </c>
      <c r="G104" s="3" t="s">
        <v>681</v>
      </c>
      <c r="H104" s="3" t="s">
        <v>682</v>
      </c>
      <c r="I104" s="3" t="s">
        <v>683</v>
      </c>
      <c r="J104" s="3" t="s">
        <v>690</v>
      </c>
      <c r="K104" s="3" t="s">
        <v>685</v>
      </c>
      <c r="L104" s="3" t="s">
        <v>691</v>
      </c>
      <c r="M104" s="3" t="s">
        <v>685</v>
      </c>
      <c r="N104" s="3" t="s">
        <v>692</v>
      </c>
      <c r="O104" s="3" t="s">
        <v>688</v>
      </c>
      <c r="P104" s="3" t="s">
        <v>31</v>
      </c>
      <c r="Q104" s="3" t="s">
        <v>1225</v>
      </c>
      <c r="R104" s="7">
        <v>6277.5</v>
      </c>
      <c r="S104" s="7">
        <v>6277.5</v>
      </c>
      <c r="T104" s="7">
        <v>0</v>
      </c>
      <c r="U104" s="2" t="s">
        <v>1278</v>
      </c>
    </row>
    <row r="105" spans="1:21" ht="50" x14ac:dyDescent="0.25">
      <c r="A105" s="3" t="s">
        <v>537</v>
      </c>
      <c r="B105" s="3" t="s">
        <v>18</v>
      </c>
      <c r="C105" s="3" t="s">
        <v>693</v>
      </c>
      <c r="D105" s="3" t="s">
        <v>1171</v>
      </c>
      <c r="E105" s="3" t="s">
        <v>20</v>
      </c>
      <c r="F105" s="3" t="s">
        <v>50</v>
      </c>
      <c r="G105" s="3" t="s">
        <v>51</v>
      </c>
      <c r="H105" s="3" t="s">
        <v>111</v>
      </c>
      <c r="I105" s="3" t="s">
        <v>75</v>
      </c>
      <c r="J105" s="3" t="s">
        <v>694</v>
      </c>
      <c r="K105" s="3" t="s">
        <v>695</v>
      </c>
      <c r="L105" s="3" t="s">
        <v>696</v>
      </c>
      <c r="M105" s="3" t="s">
        <v>695</v>
      </c>
      <c r="N105" s="3" t="s">
        <v>697</v>
      </c>
      <c r="O105" s="3" t="s">
        <v>695</v>
      </c>
      <c r="P105" s="3" t="s">
        <v>31</v>
      </c>
      <c r="Q105" s="3"/>
      <c r="R105" s="7">
        <v>18893.87</v>
      </c>
      <c r="S105" s="7">
        <v>18893.87</v>
      </c>
      <c r="T105" s="7">
        <v>0</v>
      </c>
      <c r="U105" s="2" t="s">
        <v>1157</v>
      </c>
    </row>
    <row r="106" spans="1:21" ht="80" x14ac:dyDescent="0.25">
      <c r="A106" s="3" t="s">
        <v>537</v>
      </c>
      <c r="B106" s="3" t="s">
        <v>18</v>
      </c>
      <c r="C106" s="3" t="s">
        <v>698</v>
      </c>
      <c r="D106" s="3"/>
      <c r="E106" s="3" t="s">
        <v>20</v>
      </c>
      <c r="F106" s="3" t="s">
        <v>149</v>
      </c>
      <c r="G106" s="3" t="s">
        <v>150</v>
      </c>
      <c r="H106" s="3" t="s">
        <v>699</v>
      </c>
      <c r="I106" s="3" t="s">
        <v>700</v>
      </c>
      <c r="J106" s="3" t="s">
        <v>701</v>
      </c>
      <c r="K106" s="3" t="s">
        <v>565</v>
      </c>
      <c r="L106" s="3" t="s">
        <v>702</v>
      </c>
      <c r="M106" s="3" t="s">
        <v>565</v>
      </c>
      <c r="N106" s="3" t="s">
        <v>703</v>
      </c>
      <c r="O106" s="3" t="s">
        <v>565</v>
      </c>
      <c r="P106" s="3" t="s">
        <v>31</v>
      </c>
      <c r="Q106" s="3" t="s">
        <v>1227</v>
      </c>
      <c r="R106" s="7">
        <v>16765</v>
      </c>
      <c r="S106" s="7">
        <v>16765</v>
      </c>
      <c r="T106" s="7">
        <v>0</v>
      </c>
      <c r="U106" s="2" t="s">
        <v>1274</v>
      </c>
    </row>
    <row r="107" spans="1:21" ht="50" x14ac:dyDescent="0.25">
      <c r="A107" s="3" t="s">
        <v>537</v>
      </c>
      <c r="B107" s="3" t="s">
        <v>18</v>
      </c>
      <c r="C107" s="3" t="s">
        <v>704</v>
      </c>
      <c r="D107" s="3" t="s">
        <v>1165</v>
      </c>
      <c r="E107" s="3" t="s">
        <v>20</v>
      </c>
      <c r="F107" s="3" t="s">
        <v>42</v>
      </c>
      <c r="G107" s="3" t="s">
        <v>43</v>
      </c>
      <c r="H107" s="3" t="s">
        <v>705</v>
      </c>
      <c r="I107" s="3" t="s">
        <v>706</v>
      </c>
      <c r="J107" s="3" t="s">
        <v>707</v>
      </c>
      <c r="K107" s="3" t="s">
        <v>708</v>
      </c>
      <c r="L107" s="3" t="s">
        <v>709</v>
      </c>
      <c r="M107" s="3" t="s">
        <v>708</v>
      </c>
      <c r="N107" s="3" t="s">
        <v>710</v>
      </c>
      <c r="O107" s="3" t="s">
        <v>711</v>
      </c>
      <c r="P107" s="3" t="s">
        <v>31</v>
      </c>
      <c r="Q107" s="3" t="s">
        <v>1228</v>
      </c>
      <c r="R107" s="7">
        <v>2456.6</v>
      </c>
      <c r="S107" s="7">
        <v>2456.6</v>
      </c>
      <c r="T107" s="7">
        <v>0</v>
      </c>
      <c r="U107" s="2"/>
    </row>
    <row r="108" spans="1:21" ht="50" x14ac:dyDescent="0.25">
      <c r="A108" s="3" t="s">
        <v>537</v>
      </c>
      <c r="B108" s="3" t="s">
        <v>18</v>
      </c>
      <c r="C108" s="3" t="s">
        <v>712</v>
      </c>
      <c r="D108" s="3"/>
      <c r="E108" s="3" t="s">
        <v>20</v>
      </c>
      <c r="F108" s="3" t="s">
        <v>21</v>
      </c>
      <c r="G108" s="3" t="s">
        <v>22</v>
      </c>
      <c r="H108" s="3" t="s">
        <v>339</v>
      </c>
      <c r="I108" s="3" t="s">
        <v>340</v>
      </c>
      <c r="J108" s="3" t="s">
        <v>713</v>
      </c>
      <c r="K108" s="3" t="s">
        <v>714</v>
      </c>
      <c r="L108" s="3" t="s">
        <v>715</v>
      </c>
      <c r="M108" s="3" t="s">
        <v>714</v>
      </c>
      <c r="N108" s="3" t="s">
        <v>716</v>
      </c>
      <c r="O108" s="3" t="s">
        <v>714</v>
      </c>
      <c r="P108" s="3" t="s">
        <v>345</v>
      </c>
      <c r="Q108" s="3"/>
      <c r="R108" s="7">
        <v>9983.2000000000007</v>
      </c>
      <c r="S108" s="7">
        <v>9983.2000000000007</v>
      </c>
      <c r="T108" s="7">
        <v>0</v>
      </c>
      <c r="U108" s="2" t="s">
        <v>1190</v>
      </c>
    </row>
    <row r="109" spans="1:21" ht="50" x14ac:dyDescent="0.25">
      <c r="A109" s="3" t="s">
        <v>717</v>
      </c>
      <c r="B109" s="3" t="s">
        <v>18</v>
      </c>
      <c r="C109" s="3" t="s">
        <v>718</v>
      </c>
      <c r="D109" s="3"/>
      <c r="E109" s="3" t="s">
        <v>20</v>
      </c>
      <c r="F109" s="3" t="s">
        <v>50</v>
      </c>
      <c r="G109" s="3" t="s">
        <v>51</v>
      </c>
      <c r="H109" s="3" t="s">
        <v>111</v>
      </c>
      <c r="I109" s="3" t="s">
        <v>75</v>
      </c>
      <c r="J109" s="3" t="s">
        <v>719</v>
      </c>
      <c r="K109" s="3" t="s">
        <v>720</v>
      </c>
      <c r="L109" s="3" t="s">
        <v>721</v>
      </c>
      <c r="M109" s="3" t="s">
        <v>720</v>
      </c>
      <c r="N109" s="3" t="s">
        <v>722</v>
      </c>
      <c r="O109" s="3" t="s">
        <v>723</v>
      </c>
      <c r="P109" s="3" t="s">
        <v>31</v>
      </c>
      <c r="Q109" s="3" t="s">
        <v>1229</v>
      </c>
      <c r="R109" s="7">
        <v>12376.13</v>
      </c>
      <c r="S109" s="7">
        <v>12376.13</v>
      </c>
      <c r="T109" s="7">
        <v>0</v>
      </c>
      <c r="U109" s="2" t="s">
        <v>1157</v>
      </c>
    </row>
    <row r="110" spans="1:21" ht="70" x14ac:dyDescent="0.25">
      <c r="A110" s="3" t="s">
        <v>717</v>
      </c>
      <c r="B110" s="3" t="s">
        <v>18</v>
      </c>
      <c r="C110" s="3" t="s">
        <v>724</v>
      </c>
      <c r="D110" s="3" t="s">
        <v>1166</v>
      </c>
      <c r="E110" s="3" t="s">
        <v>20</v>
      </c>
      <c r="F110" s="3" t="s">
        <v>21</v>
      </c>
      <c r="G110" s="3" t="s">
        <v>22</v>
      </c>
      <c r="H110" s="3" t="s">
        <v>339</v>
      </c>
      <c r="I110" s="3" t="s">
        <v>340</v>
      </c>
      <c r="J110" s="3" t="s">
        <v>725</v>
      </c>
      <c r="K110" s="3" t="s">
        <v>723</v>
      </c>
      <c r="L110" s="3" t="s">
        <v>726</v>
      </c>
      <c r="M110" s="3" t="s">
        <v>723</v>
      </c>
      <c r="N110" s="3" t="s">
        <v>727</v>
      </c>
      <c r="O110" s="3" t="s">
        <v>723</v>
      </c>
      <c r="P110" s="3" t="s">
        <v>345</v>
      </c>
      <c r="Q110" s="3" t="s">
        <v>1196</v>
      </c>
      <c r="R110" s="7">
        <v>9983.2000000000007</v>
      </c>
      <c r="S110" s="7">
        <v>9983.2000000000007</v>
      </c>
      <c r="T110" s="7">
        <v>0</v>
      </c>
      <c r="U110" s="2" t="s">
        <v>1190</v>
      </c>
    </row>
    <row r="111" spans="1:21" ht="50" x14ac:dyDescent="0.25">
      <c r="A111" s="3" t="s">
        <v>717</v>
      </c>
      <c r="B111" s="3" t="s">
        <v>18</v>
      </c>
      <c r="C111" s="3" t="s">
        <v>728</v>
      </c>
      <c r="D111" s="3"/>
      <c r="E111" s="3" t="s">
        <v>20</v>
      </c>
      <c r="F111" s="3" t="s">
        <v>729</v>
      </c>
      <c r="G111" s="3" t="s">
        <v>730</v>
      </c>
      <c r="H111" s="3" t="s">
        <v>731</v>
      </c>
      <c r="I111" s="3" t="s">
        <v>732</v>
      </c>
      <c r="J111" s="3" t="s">
        <v>733</v>
      </c>
      <c r="K111" s="3" t="s">
        <v>734</v>
      </c>
      <c r="L111" s="3" t="s">
        <v>735</v>
      </c>
      <c r="M111" s="3" t="s">
        <v>734</v>
      </c>
      <c r="N111" s="3" t="s">
        <v>736</v>
      </c>
      <c r="O111" s="3" t="s">
        <v>737</v>
      </c>
      <c r="P111" s="3" t="s">
        <v>40</v>
      </c>
      <c r="Q111" s="3"/>
      <c r="R111" s="7">
        <v>1700</v>
      </c>
      <c r="S111" s="7">
        <v>1700</v>
      </c>
      <c r="T111" s="7">
        <v>0</v>
      </c>
      <c r="U111" s="2" t="s">
        <v>1271</v>
      </c>
    </row>
    <row r="112" spans="1:21" ht="90" x14ac:dyDescent="0.25">
      <c r="A112" s="3" t="s">
        <v>717</v>
      </c>
      <c r="B112" s="3" t="s">
        <v>18</v>
      </c>
      <c r="C112" s="3" t="s">
        <v>738</v>
      </c>
      <c r="D112" s="3"/>
      <c r="E112" s="3" t="s">
        <v>20</v>
      </c>
      <c r="F112" s="3" t="s">
        <v>72</v>
      </c>
      <c r="G112" s="3" t="s">
        <v>73</v>
      </c>
      <c r="H112" s="3" t="s">
        <v>136</v>
      </c>
      <c r="I112" s="3" t="s">
        <v>137</v>
      </c>
      <c r="J112" s="3" t="s">
        <v>739</v>
      </c>
      <c r="K112" s="3" t="s">
        <v>720</v>
      </c>
      <c r="L112" s="3" t="s">
        <v>740</v>
      </c>
      <c r="M112" s="3" t="s">
        <v>720</v>
      </c>
      <c r="N112" s="3" t="s">
        <v>741</v>
      </c>
      <c r="O112" s="3" t="s">
        <v>723</v>
      </c>
      <c r="P112" s="3" t="s">
        <v>31</v>
      </c>
      <c r="Q112" s="3"/>
      <c r="R112" s="7">
        <v>40000</v>
      </c>
      <c r="S112" s="7">
        <v>40000</v>
      </c>
      <c r="T112" s="7">
        <v>0</v>
      </c>
      <c r="U112" s="2" t="s">
        <v>1156</v>
      </c>
    </row>
    <row r="113" spans="1:21" ht="80" x14ac:dyDescent="0.25">
      <c r="A113" s="3" t="s">
        <v>717</v>
      </c>
      <c r="B113" s="3" t="s">
        <v>18</v>
      </c>
      <c r="C113" s="3" t="s">
        <v>742</v>
      </c>
      <c r="D113" s="3" t="s">
        <v>1170</v>
      </c>
      <c r="E113" s="3" t="s">
        <v>20</v>
      </c>
      <c r="F113" s="3" t="s">
        <v>95</v>
      </c>
      <c r="G113" s="3" t="s">
        <v>96</v>
      </c>
      <c r="H113" s="3" t="s">
        <v>97</v>
      </c>
      <c r="I113" s="3" t="s">
        <v>60</v>
      </c>
      <c r="J113" s="3" t="s">
        <v>743</v>
      </c>
      <c r="K113" s="3" t="s">
        <v>734</v>
      </c>
      <c r="L113" s="3" t="s">
        <v>744</v>
      </c>
      <c r="M113" s="3" t="s">
        <v>734</v>
      </c>
      <c r="N113" s="3" t="s">
        <v>745</v>
      </c>
      <c r="O113" s="3" t="s">
        <v>746</v>
      </c>
      <c r="P113" s="3" t="s">
        <v>93</v>
      </c>
      <c r="Q113" s="3"/>
      <c r="R113" s="7">
        <v>9107.26</v>
      </c>
      <c r="S113" s="7">
        <v>9107.26</v>
      </c>
      <c r="T113" s="7">
        <v>0</v>
      </c>
      <c r="U113" s="2" t="s">
        <v>1158</v>
      </c>
    </row>
    <row r="114" spans="1:21" ht="80" x14ac:dyDescent="0.25">
      <c r="A114" s="3" t="s">
        <v>717</v>
      </c>
      <c r="B114" s="3" t="s">
        <v>18</v>
      </c>
      <c r="C114" s="3" t="s">
        <v>747</v>
      </c>
      <c r="D114" s="3" t="s">
        <v>1170</v>
      </c>
      <c r="E114" s="3" t="s">
        <v>20</v>
      </c>
      <c r="F114" s="3" t="s">
        <v>95</v>
      </c>
      <c r="G114" s="3" t="s">
        <v>96</v>
      </c>
      <c r="H114" s="3" t="s">
        <v>97</v>
      </c>
      <c r="I114" s="3" t="s">
        <v>60</v>
      </c>
      <c r="J114" s="3" t="s">
        <v>748</v>
      </c>
      <c r="K114" s="3" t="s">
        <v>734</v>
      </c>
      <c r="L114" s="3" t="s">
        <v>749</v>
      </c>
      <c r="M114" s="3" t="s">
        <v>734</v>
      </c>
      <c r="N114" s="3" t="s">
        <v>750</v>
      </c>
      <c r="O114" s="3" t="s">
        <v>746</v>
      </c>
      <c r="P114" s="3" t="s">
        <v>93</v>
      </c>
      <c r="Q114" s="3" t="s">
        <v>1230</v>
      </c>
      <c r="R114" s="7">
        <v>9107.26</v>
      </c>
      <c r="S114" s="7">
        <v>9107.26</v>
      </c>
      <c r="T114" s="7">
        <v>0</v>
      </c>
      <c r="U114" s="2" t="s">
        <v>1158</v>
      </c>
    </row>
    <row r="115" spans="1:21" ht="50" x14ac:dyDescent="0.25">
      <c r="A115" s="3" t="s">
        <v>717</v>
      </c>
      <c r="B115" s="3" t="s">
        <v>18</v>
      </c>
      <c r="C115" s="3" t="s">
        <v>751</v>
      </c>
      <c r="D115" s="3" t="s">
        <v>1163</v>
      </c>
      <c r="E115" s="3" t="s">
        <v>20</v>
      </c>
      <c r="F115" s="3" t="s">
        <v>752</v>
      </c>
      <c r="G115" s="3" t="s">
        <v>753</v>
      </c>
      <c r="H115" s="3" t="s">
        <v>754</v>
      </c>
      <c r="I115" s="3" t="s">
        <v>695</v>
      </c>
      <c r="J115" s="3" t="s">
        <v>755</v>
      </c>
      <c r="K115" s="3" t="s">
        <v>756</v>
      </c>
      <c r="L115" s="3" t="s">
        <v>757</v>
      </c>
      <c r="M115" s="3" t="s">
        <v>758</v>
      </c>
      <c r="N115" s="3" t="s">
        <v>759</v>
      </c>
      <c r="O115" s="3" t="s">
        <v>758</v>
      </c>
      <c r="P115" s="3" t="s">
        <v>40</v>
      </c>
      <c r="Q115" s="3"/>
      <c r="R115" s="7">
        <v>57714.93</v>
      </c>
      <c r="S115" s="7">
        <v>57714.93</v>
      </c>
      <c r="T115" s="7">
        <v>0</v>
      </c>
      <c r="U115" s="2" t="s">
        <v>1271</v>
      </c>
    </row>
    <row r="116" spans="1:21" ht="90" x14ac:dyDescent="0.25">
      <c r="A116" s="3" t="s">
        <v>760</v>
      </c>
      <c r="B116" s="3" t="s">
        <v>18</v>
      </c>
      <c r="C116" s="3" t="s">
        <v>761</v>
      </c>
      <c r="D116" s="3"/>
      <c r="E116" s="3" t="s">
        <v>20</v>
      </c>
      <c r="F116" s="3" t="s">
        <v>249</v>
      </c>
      <c r="G116" s="3" t="s">
        <v>250</v>
      </c>
      <c r="H116" s="3" t="s">
        <v>251</v>
      </c>
      <c r="I116" s="3" t="s">
        <v>252</v>
      </c>
      <c r="J116" s="3" t="s">
        <v>762</v>
      </c>
      <c r="K116" s="3" t="s">
        <v>763</v>
      </c>
      <c r="L116" s="3" t="s">
        <v>764</v>
      </c>
      <c r="M116" s="3" t="s">
        <v>763</v>
      </c>
      <c r="N116" s="3" t="s">
        <v>765</v>
      </c>
      <c r="O116" s="3" t="s">
        <v>763</v>
      </c>
      <c r="P116" s="3" t="s">
        <v>93</v>
      </c>
      <c r="Q116" s="3" t="s">
        <v>1231</v>
      </c>
      <c r="R116" s="7">
        <v>8550.52</v>
      </c>
      <c r="S116" s="7">
        <v>8550.52</v>
      </c>
      <c r="T116" s="7">
        <v>0</v>
      </c>
      <c r="U116" s="2" t="s">
        <v>1158</v>
      </c>
    </row>
    <row r="117" spans="1:21" ht="50" x14ac:dyDescent="0.25">
      <c r="A117" s="3" t="s">
        <v>760</v>
      </c>
      <c r="B117" s="3" t="s">
        <v>18</v>
      </c>
      <c r="C117" s="3" t="s">
        <v>766</v>
      </c>
      <c r="D117" s="3" t="s">
        <v>1233</v>
      </c>
      <c r="E117" s="3" t="s">
        <v>20</v>
      </c>
      <c r="F117" s="3" t="s">
        <v>680</v>
      </c>
      <c r="G117" s="3" t="s">
        <v>681</v>
      </c>
      <c r="H117" s="3" t="s">
        <v>767</v>
      </c>
      <c r="I117" s="3" t="s">
        <v>200</v>
      </c>
      <c r="J117" s="3" t="s">
        <v>768</v>
      </c>
      <c r="K117" s="3" t="s">
        <v>769</v>
      </c>
      <c r="L117" s="3" t="s">
        <v>770</v>
      </c>
      <c r="M117" s="3" t="s">
        <v>769</v>
      </c>
      <c r="N117" s="3" t="s">
        <v>771</v>
      </c>
      <c r="O117" s="3" t="s">
        <v>772</v>
      </c>
      <c r="P117" s="3" t="s">
        <v>667</v>
      </c>
      <c r="Q117" s="3" t="s">
        <v>1232</v>
      </c>
      <c r="R117" s="7">
        <v>836.9</v>
      </c>
      <c r="S117" s="7">
        <v>836.9</v>
      </c>
      <c r="T117" s="7">
        <v>0</v>
      </c>
      <c r="U117" s="2" t="s">
        <v>1279</v>
      </c>
    </row>
    <row r="118" spans="1:21" ht="50" x14ac:dyDescent="0.25">
      <c r="A118" s="3" t="s">
        <v>760</v>
      </c>
      <c r="B118" s="3" t="s">
        <v>18</v>
      </c>
      <c r="C118" s="3" t="s">
        <v>773</v>
      </c>
      <c r="D118" s="3" t="s">
        <v>1166</v>
      </c>
      <c r="E118" s="3" t="s">
        <v>20</v>
      </c>
      <c r="F118" s="3" t="s">
        <v>21</v>
      </c>
      <c r="G118" s="3" t="s">
        <v>22</v>
      </c>
      <c r="H118" s="3" t="s">
        <v>339</v>
      </c>
      <c r="I118" s="3" t="s">
        <v>340</v>
      </c>
      <c r="J118" s="3" t="s">
        <v>774</v>
      </c>
      <c r="K118" s="3" t="s">
        <v>769</v>
      </c>
      <c r="L118" s="3" t="s">
        <v>775</v>
      </c>
      <c r="M118" s="3" t="s">
        <v>769</v>
      </c>
      <c r="N118" s="3" t="s">
        <v>776</v>
      </c>
      <c r="O118" s="3" t="s">
        <v>772</v>
      </c>
      <c r="P118" s="3" t="s">
        <v>345</v>
      </c>
      <c r="Q118" s="3" t="s">
        <v>1197</v>
      </c>
      <c r="R118" s="7">
        <v>9983.2000000000007</v>
      </c>
      <c r="S118" s="7">
        <v>9983.2000000000007</v>
      </c>
      <c r="T118" s="7">
        <v>0</v>
      </c>
      <c r="U118" s="2" t="s">
        <v>1190</v>
      </c>
    </row>
    <row r="119" spans="1:21" ht="60" x14ac:dyDescent="0.25">
      <c r="A119" s="3" t="s">
        <v>760</v>
      </c>
      <c r="B119" s="3" t="s">
        <v>18</v>
      </c>
      <c r="C119" s="3" t="s">
        <v>777</v>
      </c>
      <c r="D119" s="3" t="s">
        <v>1178</v>
      </c>
      <c r="E119" s="3" t="s">
        <v>20</v>
      </c>
      <c r="F119" s="3" t="s">
        <v>212</v>
      </c>
      <c r="G119" s="3" t="s">
        <v>213</v>
      </c>
      <c r="H119" s="3" t="s">
        <v>214</v>
      </c>
      <c r="I119" s="3" t="s">
        <v>75</v>
      </c>
      <c r="J119" s="3" t="s">
        <v>778</v>
      </c>
      <c r="K119" s="3" t="s">
        <v>779</v>
      </c>
      <c r="L119" s="3" t="s">
        <v>780</v>
      </c>
      <c r="M119" s="3" t="s">
        <v>779</v>
      </c>
      <c r="N119" s="3" t="s">
        <v>781</v>
      </c>
      <c r="O119" s="3" t="s">
        <v>779</v>
      </c>
      <c r="P119" s="3" t="s">
        <v>31</v>
      </c>
      <c r="Q119" s="3" t="s">
        <v>1234</v>
      </c>
      <c r="R119" s="7">
        <v>4491.66</v>
      </c>
      <c r="S119" s="7">
        <v>4491.66</v>
      </c>
      <c r="T119" s="7">
        <v>0</v>
      </c>
      <c r="U119" s="2" t="s">
        <v>1275</v>
      </c>
    </row>
    <row r="120" spans="1:21" ht="60" x14ac:dyDescent="0.25">
      <c r="A120" s="3" t="s">
        <v>760</v>
      </c>
      <c r="B120" s="3" t="s">
        <v>18</v>
      </c>
      <c r="C120" s="3" t="s">
        <v>782</v>
      </c>
      <c r="D120" s="3" t="s">
        <v>1165</v>
      </c>
      <c r="E120" s="3" t="s">
        <v>20</v>
      </c>
      <c r="F120" s="3" t="s">
        <v>212</v>
      </c>
      <c r="G120" s="3" t="s">
        <v>213</v>
      </c>
      <c r="H120" s="3" t="s">
        <v>214</v>
      </c>
      <c r="I120" s="3" t="s">
        <v>75</v>
      </c>
      <c r="J120" s="3" t="s">
        <v>783</v>
      </c>
      <c r="K120" s="3" t="s">
        <v>779</v>
      </c>
      <c r="L120" s="3" t="s">
        <v>784</v>
      </c>
      <c r="M120" s="3" t="s">
        <v>779</v>
      </c>
      <c r="N120" s="3" t="s">
        <v>785</v>
      </c>
      <c r="O120" s="3" t="s">
        <v>779</v>
      </c>
      <c r="P120" s="3" t="s">
        <v>31</v>
      </c>
      <c r="Q120" s="3" t="s">
        <v>1235</v>
      </c>
      <c r="R120" s="7">
        <v>4491.66</v>
      </c>
      <c r="S120" s="7">
        <v>4491.66</v>
      </c>
      <c r="T120" s="7">
        <v>0</v>
      </c>
      <c r="U120" s="2" t="s">
        <v>1275</v>
      </c>
    </row>
    <row r="121" spans="1:21" ht="50" x14ac:dyDescent="0.25">
      <c r="A121" s="3" t="s">
        <v>760</v>
      </c>
      <c r="B121" s="3" t="s">
        <v>18</v>
      </c>
      <c r="C121" s="3" t="s">
        <v>786</v>
      </c>
      <c r="D121" s="3" t="s">
        <v>1165</v>
      </c>
      <c r="E121" s="3" t="s">
        <v>20</v>
      </c>
      <c r="F121" s="3" t="s">
        <v>680</v>
      </c>
      <c r="G121" s="3" t="s">
        <v>681</v>
      </c>
      <c r="H121" s="3" t="s">
        <v>787</v>
      </c>
      <c r="I121" s="3" t="s">
        <v>476</v>
      </c>
      <c r="J121" s="3" t="s">
        <v>788</v>
      </c>
      <c r="K121" s="3" t="s">
        <v>789</v>
      </c>
      <c r="L121" s="3" t="s">
        <v>790</v>
      </c>
      <c r="M121" s="3" t="s">
        <v>789</v>
      </c>
      <c r="N121" s="3" t="s">
        <v>791</v>
      </c>
      <c r="O121" s="3" t="s">
        <v>763</v>
      </c>
      <c r="P121" s="3" t="s">
        <v>31</v>
      </c>
      <c r="Q121" s="3" t="s">
        <v>1236</v>
      </c>
      <c r="R121" s="7">
        <v>4500</v>
      </c>
      <c r="S121" s="7">
        <v>4500</v>
      </c>
      <c r="T121" s="7">
        <v>0</v>
      </c>
      <c r="U121" s="2" t="s">
        <v>1272</v>
      </c>
    </row>
    <row r="122" spans="1:21" ht="50" x14ac:dyDescent="0.25">
      <c r="A122" s="3" t="s">
        <v>760</v>
      </c>
      <c r="B122" s="3" t="s">
        <v>18</v>
      </c>
      <c r="C122" s="3" t="s">
        <v>792</v>
      </c>
      <c r="D122" s="3"/>
      <c r="E122" s="3" t="s">
        <v>20</v>
      </c>
      <c r="F122" s="3" t="s">
        <v>680</v>
      </c>
      <c r="G122" s="3" t="s">
        <v>681</v>
      </c>
      <c r="H122" s="3" t="s">
        <v>682</v>
      </c>
      <c r="I122" s="3" t="s">
        <v>683</v>
      </c>
      <c r="J122" s="3" t="s">
        <v>793</v>
      </c>
      <c r="K122" s="3" t="s">
        <v>789</v>
      </c>
      <c r="L122" s="3" t="s">
        <v>794</v>
      </c>
      <c r="M122" s="3" t="s">
        <v>789</v>
      </c>
      <c r="N122" s="3" t="s">
        <v>795</v>
      </c>
      <c r="O122" s="3" t="s">
        <v>763</v>
      </c>
      <c r="P122" s="3" t="s">
        <v>31</v>
      </c>
      <c r="Q122" s="3" t="s">
        <v>1237</v>
      </c>
      <c r="R122" s="7">
        <v>5022</v>
      </c>
      <c r="S122" s="7">
        <v>5022</v>
      </c>
      <c r="T122" s="7">
        <v>0</v>
      </c>
      <c r="U122" s="2" t="s">
        <v>1278</v>
      </c>
    </row>
    <row r="123" spans="1:21" ht="50" x14ac:dyDescent="0.25">
      <c r="A123" s="3" t="s">
        <v>760</v>
      </c>
      <c r="B123" s="3" t="s">
        <v>18</v>
      </c>
      <c r="C123" s="3" t="s">
        <v>796</v>
      </c>
      <c r="D123" s="3"/>
      <c r="E123" s="3" t="s">
        <v>20</v>
      </c>
      <c r="F123" s="3" t="s">
        <v>680</v>
      </c>
      <c r="G123" s="3" t="s">
        <v>681</v>
      </c>
      <c r="H123" s="3" t="s">
        <v>682</v>
      </c>
      <c r="I123" s="3" t="s">
        <v>683</v>
      </c>
      <c r="J123" s="3" t="s">
        <v>797</v>
      </c>
      <c r="K123" s="3" t="s">
        <v>789</v>
      </c>
      <c r="L123" s="3" t="s">
        <v>798</v>
      </c>
      <c r="M123" s="3" t="s">
        <v>789</v>
      </c>
      <c r="N123" s="3" t="s">
        <v>799</v>
      </c>
      <c r="O123" s="3" t="s">
        <v>763</v>
      </c>
      <c r="P123" s="3" t="s">
        <v>31</v>
      </c>
      <c r="Q123" s="3" t="s">
        <v>1238</v>
      </c>
      <c r="R123" s="7">
        <v>10044</v>
      </c>
      <c r="S123" s="7">
        <v>10044</v>
      </c>
      <c r="T123" s="7">
        <v>0</v>
      </c>
      <c r="U123" s="2" t="s">
        <v>1278</v>
      </c>
    </row>
    <row r="124" spans="1:21" ht="80" x14ac:dyDescent="0.25">
      <c r="A124" s="3" t="s">
        <v>760</v>
      </c>
      <c r="B124" s="3" t="s">
        <v>18</v>
      </c>
      <c r="C124" s="3" t="s">
        <v>800</v>
      </c>
      <c r="D124" s="3" t="s">
        <v>1170</v>
      </c>
      <c r="E124" s="3" t="s">
        <v>20</v>
      </c>
      <c r="F124" s="3" t="s">
        <v>95</v>
      </c>
      <c r="G124" s="3" t="s">
        <v>96</v>
      </c>
      <c r="H124" s="3" t="s">
        <v>97</v>
      </c>
      <c r="I124" s="3" t="s">
        <v>60</v>
      </c>
      <c r="J124" s="3" t="s">
        <v>801</v>
      </c>
      <c r="K124" s="3" t="s">
        <v>802</v>
      </c>
      <c r="L124" s="3" t="s">
        <v>803</v>
      </c>
      <c r="M124" s="3" t="s">
        <v>802</v>
      </c>
      <c r="N124" s="3" t="s">
        <v>804</v>
      </c>
      <c r="O124" s="3" t="s">
        <v>802</v>
      </c>
      <c r="P124" s="3" t="s">
        <v>93</v>
      </c>
      <c r="Q124" s="3" t="s">
        <v>1239</v>
      </c>
      <c r="R124" s="7">
        <v>9107.26</v>
      </c>
      <c r="S124" s="7">
        <v>9107.26</v>
      </c>
      <c r="T124" s="7">
        <v>0</v>
      </c>
      <c r="U124" s="2" t="s">
        <v>1158</v>
      </c>
    </row>
    <row r="125" spans="1:21" ht="70" x14ac:dyDescent="0.25">
      <c r="A125" s="3" t="s">
        <v>760</v>
      </c>
      <c r="B125" s="3" t="s">
        <v>18</v>
      </c>
      <c r="C125" s="3" t="s">
        <v>805</v>
      </c>
      <c r="D125" s="3" t="s">
        <v>1170</v>
      </c>
      <c r="E125" s="3" t="s">
        <v>20</v>
      </c>
      <c r="F125" s="3" t="s">
        <v>95</v>
      </c>
      <c r="G125" s="3" t="s">
        <v>96</v>
      </c>
      <c r="H125" s="3" t="s">
        <v>97</v>
      </c>
      <c r="I125" s="3" t="s">
        <v>60</v>
      </c>
      <c r="J125" s="3" t="s">
        <v>806</v>
      </c>
      <c r="K125" s="3" t="s">
        <v>772</v>
      </c>
      <c r="L125" s="3" t="s">
        <v>807</v>
      </c>
      <c r="M125" s="3" t="s">
        <v>772</v>
      </c>
      <c r="N125" s="3" t="s">
        <v>808</v>
      </c>
      <c r="O125" s="3" t="s">
        <v>772</v>
      </c>
      <c r="P125" s="3" t="s">
        <v>93</v>
      </c>
      <c r="Q125" s="3"/>
      <c r="R125" s="7">
        <v>9107.26</v>
      </c>
      <c r="S125" s="7">
        <v>9107.26</v>
      </c>
      <c r="T125" s="7">
        <v>0</v>
      </c>
      <c r="U125" s="2" t="s">
        <v>1158</v>
      </c>
    </row>
    <row r="126" spans="1:21" ht="100" x14ac:dyDescent="0.25">
      <c r="A126" s="3" t="s">
        <v>760</v>
      </c>
      <c r="B126" s="3" t="s">
        <v>18</v>
      </c>
      <c r="C126" s="3" t="s">
        <v>809</v>
      </c>
      <c r="D126" s="3"/>
      <c r="E126" s="3" t="s">
        <v>20</v>
      </c>
      <c r="F126" s="3" t="s">
        <v>249</v>
      </c>
      <c r="G126" s="3" t="s">
        <v>250</v>
      </c>
      <c r="H126" s="3" t="s">
        <v>251</v>
      </c>
      <c r="I126" s="3" t="s">
        <v>252</v>
      </c>
      <c r="J126" s="3" t="s">
        <v>810</v>
      </c>
      <c r="K126" s="3" t="s">
        <v>763</v>
      </c>
      <c r="L126" s="3" t="s">
        <v>811</v>
      </c>
      <c r="M126" s="3" t="s">
        <v>763</v>
      </c>
      <c r="N126" s="3" t="s">
        <v>812</v>
      </c>
      <c r="O126" s="3" t="s">
        <v>763</v>
      </c>
      <c r="P126" s="3" t="s">
        <v>93</v>
      </c>
      <c r="Q126" s="3" t="s">
        <v>1240</v>
      </c>
      <c r="R126" s="7">
        <v>8550.52</v>
      </c>
      <c r="S126" s="7">
        <v>8550.52</v>
      </c>
      <c r="T126" s="7">
        <v>0</v>
      </c>
      <c r="U126" s="2" t="s">
        <v>1158</v>
      </c>
    </row>
    <row r="127" spans="1:21" ht="100" x14ac:dyDescent="0.25">
      <c r="A127" s="3" t="s">
        <v>760</v>
      </c>
      <c r="B127" s="3" t="s">
        <v>18</v>
      </c>
      <c r="C127" s="3" t="s">
        <v>813</v>
      </c>
      <c r="D127" s="3"/>
      <c r="E127" s="3" t="s">
        <v>20</v>
      </c>
      <c r="F127" s="3" t="s">
        <v>249</v>
      </c>
      <c r="G127" s="3" t="s">
        <v>250</v>
      </c>
      <c r="H127" s="3" t="s">
        <v>251</v>
      </c>
      <c r="I127" s="3" t="s">
        <v>252</v>
      </c>
      <c r="J127" s="3" t="s">
        <v>814</v>
      </c>
      <c r="K127" s="3" t="s">
        <v>763</v>
      </c>
      <c r="L127" s="3" t="s">
        <v>815</v>
      </c>
      <c r="M127" s="3" t="s">
        <v>763</v>
      </c>
      <c r="N127" s="3" t="s">
        <v>816</v>
      </c>
      <c r="O127" s="3" t="s">
        <v>763</v>
      </c>
      <c r="P127" s="3" t="s">
        <v>93</v>
      </c>
      <c r="Q127" s="3" t="s">
        <v>1241</v>
      </c>
      <c r="R127" s="7">
        <v>8550.52</v>
      </c>
      <c r="S127" s="7">
        <v>8550.52</v>
      </c>
      <c r="T127" s="7">
        <v>0</v>
      </c>
      <c r="U127" s="2" t="s">
        <v>1158</v>
      </c>
    </row>
    <row r="128" spans="1:21" ht="90" x14ac:dyDescent="0.25">
      <c r="A128" s="3" t="s">
        <v>760</v>
      </c>
      <c r="B128" s="3" t="s">
        <v>18</v>
      </c>
      <c r="C128" s="3" t="s">
        <v>817</v>
      </c>
      <c r="D128" s="3"/>
      <c r="E128" s="3" t="s">
        <v>20</v>
      </c>
      <c r="F128" s="3" t="s">
        <v>249</v>
      </c>
      <c r="G128" s="3" t="s">
        <v>250</v>
      </c>
      <c r="H128" s="3" t="s">
        <v>251</v>
      </c>
      <c r="I128" s="3" t="s">
        <v>252</v>
      </c>
      <c r="J128" s="3" t="s">
        <v>818</v>
      </c>
      <c r="K128" s="3" t="s">
        <v>763</v>
      </c>
      <c r="L128" s="3" t="s">
        <v>819</v>
      </c>
      <c r="M128" s="3" t="s">
        <v>763</v>
      </c>
      <c r="N128" s="3" t="s">
        <v>820</v>
      </c>
      <c r="O128" s="3" t="s">
        <v>763</v>
      </c>
      <c r="P128" s="3" t="s">
        <v>93</v>
      </c>
      <c r="Q128" s="3"/>
      <c r="R128" s="7">
        <v>8550.52</v>
      </c>
      <c r="S128" s="7">
        <v>8550.52</v>
      </c>
      <c r="T128" s="7">
        <v>0</v>
      </c>
      <c r="U128" s="2" t="s">
        <v>1158</v>
      </c>
    </row>
    <row r="129" spans="1:21" ht="80" x14ac:dyDescent="0.25">
      <c r="A129" s="3" t="s">
        <v>760</v>
      </c>
      <c r="B129" s="3" t="s">
        <v>18</v>
      </c>
      <c r="C129" s="3" t="s">
        <v>821</v>
      </c>
      <c r="D129" s="3" t="s">
        <v>1170</v>
      </c>
      <c r="E129" s="3" t="s">
        <v>20</v>
      </c>
      <c r="F129" s="3" t="s">
        <v>95</v>
      </c>
      <c r="G129" s="3" t="s">
        <v>96</v>
      </c>
      <c r="H129" s="3" t="s">
        <v>97</v>
      </c>
      <c r="I129" s="3" t="s">
        <v>60</v>
      </c>
      <c r="J129" s="3" t="s">
        <v>822</v>
      </c>
      <c r="K129" s="3" t="s">
        <v>772</v>
      </c>
      <c r="L129" s="3" t="s">
        <v>823</v>
      </c>
      <c r="M129" s="3" t="s">
        <v>772</v>
      </c>
      <c r="N129" s="3" t="s">
        <v>824</v>
      </c>
      <c r="O129" s="3" t="s">
        <v>772</v>
      </c>
      <c r="P129" s="3" t="s">
        <v>93</v>
      </c>
      <c r="Q129" s="3" t="s">
        <v>1242</v>
      </c>
      <c r="R129" s="7">
        <v>9107.26</v>
      </c>
      <c r="S129" s="7">
        <v>9107.26</v>
      </c>
      <c r="T129" s="7">
        <v>0</v>
      </c>
      <c r="U129" s="2" t="s">
        <v>1158</v>
      </c>
    </row>
    <row r="130" spans="1:21" ht="80" x14ac:dyDescent="0.25">
      <c r="A130" s="3" t="s">
        <v>825</v>
      </c>
      <c r="B130" s="3" t="s">
        <v>18</v>
      </c>
      <c r="C130" s="3" t="s">
        <v>826</v>
      </c>
      <c r="D130" s="3"/>
      <c r="E130" s="3" t="s">
        <v>20</v>
      </c>
      <c r="F130" s="3" t="s">
        <v>249</v>
      </c>
      <c r="G130" s="3" t="s">
        <v>250</v>
      </c>
      <c r="H130" s="3" t="s">
        <v>251</v>
      </c>
      <c r="I130" s="3" t="s">
        <v>252</v>
      </c>
      <c r="J130" s="3" t="s">
        <v>827</v>
      </c>
      <c r="K130" s="3" t="s">
        <v>828</v>
      </c>
      <c r="L130" s="3" t="s">
        <v>829</v>
      </c>
      <c r="M130" s="3" t="s">
        <v>828</v>
      </c>
      <c r="N130" s="3" t="s">
        <v>830</v>
      </c>
      <c r="O130" s="3" t="s">
        <v>831</v>
      </c>
      <c r="P130" s="3" t="s">
        <v>93</v>
      </c>
      <c r="Q130" s="3" t="s">
        <v>1243</v>
      </c>
      <c r="R130" s="7">
        <v>8550.52</v>
      </c>
      <c r="S130" s="7">
        <v>8550.52</v>
      </c>
      <c r="T130" s="7">
        <v>0</v>
      </c>
      <c r="U130" s="2" t="s">
        <v>1158</v>
      </c>
    </row>
    <row r="131" spans="1:21" ht="70" x14ac:dyDescent="0.25">
      <c r="A131" s="3" t="s">
        <v>825</v>
      </c>
      <c r="B131" s="3" t="s">
        <v>18</v>
      </c>
      <c r="C131" s="3" t="s">
        <v>832</v>
      </c>
      <c r="D131" s="3" t="s">
        <v>1245</v>
      </c>
      <c r="E131" s="3" t="s">
        <v>833</v>
      </c>
      <c r="F131" s="3" t="s">
        <v>169</v>
      </c>
      <c r="G131" s="3" t="s">
        <v>170</v>
      </c>
      <c r="H131" s="3" t="s">
        <v>834</v>
      </c>
      <c r="I131" s="3" t="s">
        <v>835</v>
      </c>
      <c r="J131" s="3" t="s">
        <v>836</v>
      </c>
      <c r="K131" s="3" t="s">
        <v>835</v>
      </c>
      <c r="L131" s="3" t="s">
        <v>837</v>
      </c>
      <c r="M131" s="3" t="s">
        <v>835</v>
      </c>
      <c r="N131" s="3" t="s">
        <v>838</v>
      </c>
      <c r="O131" s="3" t="s">
        <v>839</v>
      </c>
      <c r="P131" s="3" t="s">
        <v>127</v>
      </c>
      <c r="Q131" s="3" t="s">
        <v>1244</v>
      </c>
      <c r="R131" s="7">
        <v>1100</v>
      </c>
      <c r="S131" s="7">
        <v>1100</v>
      </c>
      <c r="T131" s="7">
        <v>0</v>
      </c>
      <c r="U131" s="2" t="s">
        <v>1273</v>
      </c>
    </row>
    <row r="132" spans="1:21" ht="70" x14ac:dyDescent="0.25">
      <c r="A132" s="3" t="s">
        <v>825</v>
      </c>
      <c r="B132" s="3" t="s">
        <v>18</v>
      </c>
      <c r="C132" s="3" t="s">
        <v>840</v>
      </c>
      <c r="D132" s="3" t="s">
        <v>1245</v>
      </c>
      <c r="E132" s="3" t="s">
        <v>833</v>
      </c>
      <c r="F132" s="3" t="s">
        <v>394</v>
      </c>
      <c r="G132" s="3" t="s">
        <v>395</v>
      </c>
      <c r="H132" s="3" t="s">
        <v>841</v>
      </c>
      <c r="I132" s="3" t="s">
        <v>835</v>
      </c>
      <c r="J132" s="3" t="s">
        <v>842</v>
      </c>
      <c r="K132" s="3" t="s">
        <v>835</v>
      </c>
      <c r="L132" s="3" t="s">
        <v>843</v>
      </c>
      <c r="M132" s="3" t="s">
        <v>835</v>
      </c>
      <c r="N132" s="3" t="s">
        <v>844</v>
      </c>
      <c r="O132" s="3" t="s">
        <v>839</v>
      </c>
      <c r="P132" s="3" t="s">
        <v>127</v>
      </c>
      <c r="Q132" s="3" t="s">
        <v>1244</v>
      </c>
      <c r="R132" s="7">
        <v>1100</v>
      </c>
      <c r="S132" s="7">
        <v>1100</v>
      </c>
      <c r="T132" s="7">
        <v>0</v>
      </c>
      <c r="U132" s="2" t="s">
        <v>1273</v>
      </c>
    </row>
    <row r="133" spans="1:21" ht="70" x14ac:dyDescent="0.25">
      <c r="A133" s="3" t="s">
        <v>825</v>
      </c>
      <c r="B133" s="3" t="s">
        <v>18</v>
      </c>
      <c r="C133" s="3" t="s">
        <v>845</v>
      </c>
      <c r="D133" s="3"/>
      <c r="E133" s="3" t="s">
        <v>20</v>
      </c>
      <c r="F133" s="3" t="s">
        <v>558</v>
      </c>
      <c r="G133" s="3" t="s">
        <v>559</v>
      </c>
      <c r="H133" s="3" t="s">
        <v>846</v>
      </c>
      <c r="I133" s="3" t="s">
        <v>831</v>
      </c>
      <c r="J133" s="3" t="s">
        <v>847</v>
      </c>
      <c r="K133" s="3" t="s">
        <v>831</v>
      </c>
      <c r="L133" s="3" t="s">
        <v>848</v>
      </c>
      <c r="M133" s="3" t="s">
        <v>831</v>
      </c>
      <c r="N133" s="3" t="s">
        <v>849</v>
      </c>
      <c r="O133" s="3" t="s">
        <v>850</v>
      </c>
      <c r="P133" s="3" t="s">
        <v>127</v>
      </c>
      <c r="Q133" s="3" t="s">
        <v>1246</v>
      </c>
      <c r="R133" s="7">
        <v>1800</v>
      </c>
      <c r="S133" s="7">
        <v>1800</v>
      </c>
      <c r="T133" s="7">
        <v>0</v>
      </c>
      <c r="U133" s="2" t="s">
        <v>1273</v>
      </c>
    </row>
    <row r="134" spans="1:21" ht="50" x14ac:dyDescent="0.25">
      <c r="A134" s="3" t="s">
        <v>825</v>
      </c>
      <c r="B134" s="3" t="s">
        <v>18</v>
      </c>
      <c r="C134" s="3" t="s">
        <v>1247</v>
      </c>
      <c r="D134" s="3"/>
      <c r="E134" s="3" t="s">
        <v>20</v>
      </c>
      <c r="F134" s="3" t="s">
        <v>680</v>
      </c>
      <c r="G134" s="3" t="s">
        <v>681</v>
      </c>
      <c r="H134" s="3" t="s">
        <v>682</v>
      </c>
      <c r="I134" s="3" t="s">
        <v>683</v>
      </c>
      <c r="J134" s="3" t="s">
        <v>851</v>
      </c>
      <c r="K134" s="3" t="s">
        <v>852</v>
      </c>
      <c r="L134" s="3" t="s">
        <v>853</v>
      </c>
      <c r="M134" s="3" t="s">
        <v>852</v>
      </c>
      <c r="N134" s="3" t="s">
        <v>854</v>
      </c>
      <c r="O134" s="3" t="s">
        <v>855</v>
      </c>
      <c r="P134" s="3" t="s">
        <v>31</v>
      </c>
      <c r="Q134" s="3"/>
      <c r="R134" s="7">
        <v>5022</v>
      </c>
      <c r="S134" s="7">
        <v>5022</v>
      </c>
      <c r="T134" s="7">
        <v>0</v>
      </c>
      <c r="U134" s="2" t="s">
        <v>1278</v>
      </c>
    </row>
    <row r="135" spans="1:21" ht="80" x14ac:dyDescent="0.25">
      <c r="A135" s="3" t="s">
        <v>825</v>
      </c>
      <c r="B135" s="3" t="s">
        <v>18</v>
      </c>
      <c r="C135" s="3" t="s">
        <v>856</v>
      </c>
      <c r="D135" s="3"/>
      <c r="E135" s="3" t="s">
        <v>20</v>
      </c>
      <c r="F135" s="3" t="s">
        <v>129</v>
      </c>
      <c r="G135" s="3" t="s">
        <v>130</v>
      </c>
      <c r="H135" s="3" t="s">
        <v>857</v>
      </c>
      <c r="I135" s="3" t="s">
        <v>831</v>
      </c>
      <c r="J135" s="3" t="s">
        <v>858</v>
      </c>
      <c r="K135" s="3" t="s">
        <v>831</v>
      </c>
      <c r="L135" s="3" t="s">
        <v>859</v>
      </c>
      <c r="M135" s="3" t="s">
        <v>831</v>
      </c>
      <c r="N135" s="3" t="s">
        <v>860</v>
      </c>
      <c r="O135" s="3" t="s">
        <v>850</v>
      </c>
      <c r="P135" s="3" t="s">
        <v>127</v>
      </c>
      <c r="Q135" s="3" t="s">
        <v>1246</v>
      </c>
      <c r="R135" s="7">
        <v>1800</v>
      </c>
      <c r="S135" s="7">
        <v>1800</v>
      </c>
      <c r="T135" s="7">
        <v>0</v>
      </c>
      <c r="U135" s="2" t="s">
        <v>1273</v>
      </c>
    </row>
    <row r="136" spans="1:21" ht="80" x14ac:dyDescent="0.25">
      <c r="A136" s="3" t="s">
        <v>825</v>
      </c>
      <c r="B136" s="3" t="s">
        <v>18</v>
      </c>
      <c r="C136" s="3" t="s">
        <v>861</v>
      </c>
      <c r="D136" s="3" t="s">
        <v>1245</v>
      </c>
      <c r="E136" s="3" t="s">
        <v>833</v>
      </c>
      <c r="F136" s="3" t="s">
        <v>462</v>
      </c>
      <c r="G136" s="3" t="s">
        <v>463</v>
      </c>
      <c r="H136" s="3" t="s">
        <v>862</v>
      </c>
      <c r="I136" s="3" t="s">
        <v>835</v>
      </c>
      <c r="J136" s="3" t="s">
        <v>863</v>
      </c>
      <c r="K136" s="3" t="s">
        <v>835</v>
      </c>
      <c r="L136" s="3" t="s">
        <v>864</v>
      </c>
      <c r="M136" s="3" t="s">
        <v>835</v>
      </c>
      <c r="N136" s="3" t="s">
        <v>865</v>
      </c>
      <c r="O136" s="3" t="s">
        <v>839</v>
      </c>
      <c r="P136" s="3" t="s">
        <v>127</v>
      </c>
      <c r="Q136" s="3" t="s">
        <v>1244</v>
      </c>
      <c r="R136" s="7">
        <v>1100</v>
      </c>
      <c r="S136" s="7">
        <v>1100</v>
      </c>
      <c r="T136" s="7">
        <v>0</v>
      </c>
      <c r="U136" s="2" t="s">
        <v>1273</v>
      </c>
    </row>
    <row r="137" spans="1:21" ht="100" x14ac:dyDescent="0.25">
      <c r="A137" s="3" t="s">
        <v>825</v>
      </c>
      <c r="B137" s="3" t="s">
        <v>18</v>
      </c>
      <c r="C137" s="3" t="s">
        <v>866</v>
      </c>
      <c r="D137" s="3" t="s">
        <v>1245</v>
      </c>
      <c r="E137" s="3" t="s">
        <v>833</v>
      </c>
      <c r="F137" s="3" t="s">
        <v>867</v>
      </c>
      <c r="G137" s="3" t="s">
        <v>868</v>
      </c>
      <c r="H137" s="3" t="s">
        <v>869</v>
      </c>
      <c r="I137" s="3" t="s">
        <v>870</v>
      </c>
      <c r="J137" s="3" t="s">
        <v>871</v>
      </c>
      <c r="K137" s="3" t="s">
        <v>870</v>
      </c>
      <c r="L137" s="3" t="s">
        <v>872</v>
      </c>
      <c r="M137" s="3" t="s">
        <v>873</v>
      </c>
      <c r="N137" s="3" t="s">
        <v>874</v>
      </c>
      <c r="O137" s="3" t="s">
        <v>855</v>
      </c>
      <c r="P137" s="3" t="s">
        <v>127</v>
      </c>
      <c r="Q137" s="3" t="s">
        <v>1244</v>
      </c>
      <c r="R137" s="7">
        <v>1100</v>
      </c>
      <c r="S137" s="7">
        <v>1100</v>
      </c>
      <c r="T137" s="7">
        <v>0</v>
      </c>
      <c r="U137" s="2" t="s">
        <v>1273</v>
      </c>
    </row>
    <row r="138" spans="1:21" ht="90" x14ac:dyDescent="0.25">
      <c r="A138" s="3" t="s">
        <v>825</v>
      </c>
      <c r="B138" s="3" t="s">
        <v>18</v>
      </c>
      <c r="C138" s="3" t="s">
        <v>875</v>
      </c>
      <c r="D138" s="3" t="s">
        <v>1245</v>
      </c>
      <c r="E138" s="3" t="s">
        <v>833</v>
      </c>
      <c r="F138" s="3" t="s">
        <v>401</v>
      </c>
      <c r="G138" s="3" t="s">
        <v>402</v>
      </c>
      <c r="H138" s="3" t="s">
        <v>876</v>
      </c>
      <c r="I138" s="3" t="s">
        <v>835</v>
      </c>
      <c r="J138" s="3" t="s">
        <v>877</v>
      </c>
      <c r="K138" s="3" t="s">
        <v>835</v>
      </c>
      <c r="L138" s="3" t="s">
        <v>878</v>
      </c>
      <c r="M138" s="3" t="s">
        <v>835</v>
      </c>
      <c r="N138" s="3" t="s">
        <v>879</v>
      </c>
      <c r="O138" s="3" t="s">
        <v>839</v>
      </c>
      <c r="P138" s="3" t="s">
        <v>127</v>
      </c>
      <c r="Q138" s="3" t="s">
        <v>1244</v>
      </c>
      <c r="R138" s="7">
        <v>1100</v>
      </c>
      <c r="S138" s="7">
        <v>1100</v>
      </c>
      <c r="T138" s="7">
        <v>0</v>
      </c>
      <c r="U138" s="2" t="s">
        <v>1273</v>
      </c>
    </row>
    <row r="139" spans="1:21" ht="80" x14ac:dyDescent="0.25">
      <c r="A139" s="3" t="s">
        <v>825</v>
      </c>
      <c r="B139" s="3" t="s">
        <v>18</v>
      </c>
      <c r="C139" s="3" t="s">
        <v>880</v>
      </c>
      <c r="D139" s="3"/>
      <c r="E139" s="3" t="s">
        <v>20</v>
      </c>
      <c r="F139" s="3" t="s">
        <v>881</v>
      </c>
      <c r="G139" s="3" t="s">
        <v>882</v>
      </c>
      <c r="H139" s="3" t="s">
        <v>883</v>
      </c>
      <c r="I139" s="3" t="s">
        <v>831</v>
      </c>
      <c r="J139" s="3" t="s">
        <v>884</v>
      </c>
      <c r="K139" s="3" t="s">
        <v>831</v>
      </c>
      <c r="L139" s="3" t="s">
        <v>885</v>
      </c>
      <c r="M139" s="3" t="s">
        <v>831</v>
      </c>
      <c r="N139" s="3" t="s">
        <v>886</v>
      </c>
      <c r="O139" s="3" t="s">
        <v>850</v>
      </c>
      <c r="P139" s="3" t="s">
        <v>127</v>
      </c>
      <c r="Q139" s="3" t="s">
        <v>1246</v>
      </c>
      <c r="R139" s="7">
        <v>1800</v>
      </c>
      <c r="S139" s="7">
        <v>1800</v>
      </c>
      <c r="T139" s="7">
        <v>0</v>
      </c>
      <c r="U139" s="2" t="s">
        <v>1273</v>
      </c>
    </row>
    <row r="140" spans="1:21" ht="90" x14ac:dyDescent="0.25">
      <c r="A140" s="3" t="s">
        <v>825</v>
      </c>
      <c r="B140" s="3" t="s">
        <v>18</v>
      </c>
      <c r="C140" s="3" t="s">
        <v>887</v>
      </c>
      <c r="D140" s="3" t="s">
        <v>1245</v>
      </c>
      <c r="E140" s="3" t="s">
        <v>833</v>
      </c>
      <c r="F140" s="3" t="s">
        <v>380</v>
      </c>
      <c r="G140" s="3" t="s">
        <v>381</v>
      </c>
      <c r="H140" s="3" t="s">
        <v>888</v>
      </c>
      <c r="I140" s="3" t="s">
        <v>870</v>
      </c>
      <c r="J140" s="3" t="s">
        <v>889</v>
      </c>
      <c r="K140" s="3" t="s">
        <v>870</v>
      </c>
      <c r="L140" s="3" t="s">
        <v>890</v>
      </c>
      <c r="M140" s="3" t="s">
        <v>870</v>
      </c>
      <c r="N140" s="3" t="s">
        <v>891</v>
      </c>
      <c r="O140" s="3" t="s">
        <v>839</v>
      </c>
      <c r="P140" s="3" t="s">
        <v>127</v>
      </c>
      <c r="Q140" s="3" t="s">
        <v>1244</v>
      </c>
      <c r="R140" s="7">
        <v>1100</v>
      </c>
      <c r="S140" s="7">
        <v>1100</v>
      </c>
      <c r="T140" s="7">
        <v>0</v>
      </c>
      <c r="U140" s="2" t="s">
        <v>1273</v>
      </c>
    </row>
    <row r="141" spans="1:21" ht="90" x14ac:dyDescent="0.25">
      <c r="A141" s="3" t="s">
        <v>825</v>
      </c>
      <c r="B141" s="3" t="s">
        <v>18</v>
      </c>
      <c r="C141" s="3" t="s">
        <v>892</v>
      </c>
      <c r="D141" s="3" t="s">
        <v>1245</v>
      </c>
      <c r="E141" s="3" t="s">
        <v>833</v>
      </c>
      <c r="F141" s="3" t="s">
        <v>443</v>
      </c>
      <c r="G141" s="3" t="s">
        <v>444</v>
      </c>
      <c r="H141" s="3" t="s">
        <v>893</v>
      </c>
      <c r="I141" s="3" t="s">
        <v>835</v>
      </c>
      <c r="J141" s="3" t="s">
        <v>894</v>
      </c>
      <c r="K141" s="3" t="s">
        <v>835</v>
      </c>
      <c r="L141" s="3" t="s">
        <v>895</v>
      </c>
      <c r="M141" s="3" t="s">
        <v>835</v>
      </c>
      <c r="N141" s="3" t="s">
        <v>896</v>
      </c>
      <c r="O141" s="3" t="s">
        <v>839</v>
      </c>
      <c r="P141" s="3" t="s">
        <v>127</v>
      </c>
      <c r="Q141" s="3" t="s">
        <v>1244</v>
      </c>
      <c r="R141" s="7">
        <v>1100</v>
      </c>
      <c r="S141" s="7">
        <v>1100</v>
      </c>
      <c r="T141" s="7">
        <v>0</v>
      </c>
      <c r="U141" s="2" t="s">
        <v>1273</v>
      </c>
    </row>
    <row r="142" spans="1:21" ht="90" x14ac:dyDescent="0.25">
      <c r="A142" s="3" t="s">
        <v>825</v>
      </c>
      <c r="B142" s="3" t="s">
        <v>18</v>
      </c>
      <c r="C142" s="3" t="s">
        <v>897</v>
      </c>
      <c r="D142" s="3" t="s">
        <v>1249</v>
      </c>
      <c r="E142" s="3" t="s">
        <v>833</v>
      </c>
      <c r="F142" s="3" t="s">
        <v>898</v>
      </c>
      <c r="G142" s="3" t="s">
        <v>899</v>
      </c>
      <c r="H142" s="3" t="s">
        <v>900</v>
      </c>
      <c r="I142" s="3" t="s">
        <v>870</v>
      </c>
      <c r="J142" s="3" t="s">
        <v>901</v>
      </c>
      <c r="K142" s="3" t="s">
        <v>870</v>
      </c>
      <c r="L142" s="3" t="s">
        <v>902</v>
      </c>
      <c r="M142" s="3" t="s">
        <v>870</v>
      </c>
      <c r="N142" s="3" t="s">
        <v>903</v>
      </c>
      <c r="O142" s="3" t="s">
        <v>839</v>
      </c>
      <c r="P142" s="3" t="s">
        <v>127</v>
      </c>
      <c r="Q142" s="3" t="s">
        <v>1248</v>
      </c>
      <c r="R142" s="7">
        <v>1100</v>
      </c>
      <c r="S142" s="7">
        <v>1100</v>
      </c>
      <c r="T142" s="7">
        <v>0</v>
      </c>
      <c r="U142" s="2" t="s">
        <v>1273</v>
      </c>
    </row>
    <row r="143" spans="1:21" ht="90" x14ac:dyDescent="0.25">
      <c r="A143" s="3" t="s">
        <v>825</v>
      </c>
      <c r="B143" s="3" t="s">
        <v>18</v>
      </c>
      <c r="C143" s="3" t="s">
        <v>904</v>
      </c>
      <c r="D143" s="3" t="s">
        <v>1245</v>
      </c>
      <c r="E143" s="3" t="s">
        <v>833</v>
      </c>
      <c r="F143" s="3" t="s">
        <v>504</v>
      </c>
      <c r="G143" s="3" t="s">
        <v>505</v>
      </c>
      <c r="H143" s="3" t="s">
        <v>905</v>
      </c>
      <c r="I143" s="3" t="s">
        <v>835</v>
      </c>
      <c r="J143" s="3" t="s">
        <v>906</v>
      </c>
      <c r="K143" s="3" t="s">
        <v>835</v>
      </c>
      <c r="L143" s="3" t="s">
        <v>907</v>
      </c>
      <c r="M143" s="3" t="s">
        <v>835</v>
      </c>
      <c r="N143" s="3" t="s">
        <v>908</v>
      </c>
      <c r="O143" s="3" t="s">
        <v>839</v>
      </c>
      <c r="P143" s="3" t="s">
        <v>127</v>
      </c>
      <c r="Q143" s="3" t="s">
        <v>1244</v>
      </c>
      <c r="R143" s="7">
        <v>1100</v>
      </c>
      <c r="S143" s="7">
        <v>1100</v>
      </c>
      <c r="T143" s="7">
        <v>0</v>
      </c>
      <c r="U143" s="2" t="s">
        <v>1273</v>
      </c>
    </row>
    <row r="144" spans="1:21" ht="90" x14ac:dyDescent="0.25">
      <c r="A144" s="3" t="s">
        <v>825</v>
      </c>
      <c r="B144" s="3" t="s">
        <v>18</v>
      </c>
      <c r="C144" s="3" t="s">
        <v>909</v>
      </c>
      <c r="D144" s="3" t="s">
        <v>1245</v>
      </c>
      <c r="E144" s="3" t="s">
        <v>833</v>
      </c>
      <c r="F144" s="3" t="s">
        <v>469</v>
      </c>
      <c r="G144" s="3" t="s">
        <v>470</v>
      </c>
      <c r="H144" s="3" t="s">
        <v>910</v>
      </c>
      <c r="I144" s="3" t="s">
        <v>835</v>
      </c>
      <c r="J144" s="3" t="s">
        <v>911</v>
      </c>
      <c r="K144" s="3" t="s">
        <v>835</v>
      </c>
      <c r="L144" s="3" t="s">
        <v>912</v>
      </c>
      <c r="M144" s="3" t="s">
        <v>835</v>
      </c>
      <c r="N144" s="3" t="s">
        <v>913</v>
      </c>
      <c r="O144" s="3" t="s">
        <v>839</v>
      </c>
      <c r="P144" s="3" t="s">
        <v>127</v>
      </c>
      <c r="Q144" s="3" t="s">
        <v>1244</v>
      </c>
      <c r="R144" s="7">
        <v>1100</v>
      </c>
      <c r="S144" s="7">
        <v>1100</v>
      </c>
      <c r="T144" s="7">
        <v>0</v>
      </c>
      <c r="U144" s="2" t="s">
        <v>1273</v>
      </c>
    </row>
    <row r="145" spans="1:21" ht="90" x14ac:dyDescent="0.25">
      <c r="A145" s="3" t="s">
        <v>825</v>
      </c>
      <c r="B145" s="3" t="s">
        <v>18</v>
      </c>
      <c r="C145" s="3" t="s">
        <v>914</v>
      </c>
      <c r="D145" s="3"/>
      <c r="E145" s="3" t="s">
        <v>20</v>
      </c>
      <c r="F145" s="3" t="s">
        <v>72</v>
      </c>
      <c r="G145" s="3" t="s">
        <v>73</v>
      </c>
      <c r="H145" s="3" t="s">
        <v>136</v>
      </c>
      <c r="I145" s="3" t="s">
        <v>137</v>
      </c>
      <c r="J145" s="3" t="s">
        <v>915</v>
      </c>
      <c r="K145" s="3" t="s">
        <v>916</v>
      </c>
      <c r="L145" s="3" t="s">
        <v>917</v>
      </c>
      <c r="M145" s="3" t="s">
        <v>916</v>
      </c>
      <c r="N145" s="3" t="s">
        <v>918</v>
      </c>
      <c r="O145" s="3" t="s">
        <v>839</v>
      </c>
      <c r="P145" s="3" t="s">
        <v>31</v>
      </c>
      <c r="Q145" s="3"/>
      <c r="R145" s="7">
        <v>40000</v>
      </c>
      <c r="S145" s="7">
        <v>40000</v>
      </c>
      <c r="T145" s="7">
        <v>0</v>
      </c>
      <c r="U145" s="2" t="s">
        <v>1156</v>
      </c>
    </row>
    <row r="146" spans="1:21" ht="90" x14ac:dyDescent="0.25">
      <c r="A146" s="3" t="s">
        <v>825</v>
      </c>
      <c r="B146" s="3" t="s">
        <v>18</v>
      </c>
      <c r="C146" s="3" t="s">
        <v>919</v>
      </c>
      <c r="D146" s="3"/>
      <c r="E146" s="3" t="s">
        <v>20</v>
      </c>
      <c r="F146" s="3" t="s">
        <v>72</v>
      </c>
      <c r="G146" s="3" t="s">
        <v>73</v>
      </c>
      <c r="H146" s="3" t="s">
        <v>136</v>
      </c>
      <c r="I146" s="3" t="s">
        <v>137</v>
      </c>
      <c r="J146" s="3" t="s">
        <v>920</v>
      </c>
      <c r="K146" s="3" t="s">
        <v>916</v>
      </c>
      <c r="L146" s="3" t="s">
        <v>921</v>
      </c>
      <c r="M146" s="3" t="s">
        <v>916</v>
      </c>
      <c r="N146" s="3" t="s">
        <v>922</v>
      </c>
      <c r="O146" s="3" t="s">
        <v>839</v>
      </c>
      <c r="P146" s="3" t="s">
        <v>31</v>
      </c>
      <c r="Q146" s="3"/>
      <c r="R146" s="7">
        <v>40000</v>
      </c>
      <c r="S146" s="7">
        <v>40000</v>
      </c>
      <c r="T146" s="7">
        <v>0</v>
      </c>
      <c r="U146" s="2" t="s">
        <v>1156</v>
      </c>
    </row>
    <row r="147" spans="1:21" ht="90" x14ac:dyDescent="0.25">
      <c r="A147" s="3" t="s">
        <v>825</v>
      </c>
      <c r="B147" s="3" t="s">
        <v>18</v>
      </c>
      <c r="C147" s="3" t="s">
        <v>923</v>
      </c>
      <c r="D147" s="3"/>
      <c r="E147" s="3" t="s">
        <v>20</v>
      </c>
      <c r="F147" s="3" t="s">
        <v>72</v>
      </c>
      <c r="G147" s="3" t="s">
        <v>73</v>
      </c>
      <c r="H147" s="3" t="s">
        <v>136</v>
      </c>
      <c r="I147" s="3" t="s">
        <v>137</v>
      </c>
      <c r="J147" s="3" t="s">
        <v>924</v>
      </c>
      <c r="K147" s="3" t="s">
        <v>916</v>
      </c>
      <c r="L147" s="3" t="s">
        <v>925</v>
      </c>
      <c r="M147" s="3" t="s">
        <v>916</v>
      </c>
      <c r="N147" s="3" t="s">
        <v>926</v>
      </c>
      <c r="O147" s="3" t="s">
        <v>839</v>
      </c>
      <c r="P147" s="3" t="s">
        <v>31</v>
      </c>
      <c r="Q147" s="3"/>
      <c r="R147" s="7">
        <v>40000</v>
      </c>
      <c r="S147" s="7">
        <v>40000</v>
      </c>
      <c r="T147" s="7">
        <v>0</v>
      </c>
      <c r="U147" s="2" t="s">
        <v>1156</v>
      </c>
    </row>
    <row r="148" spans="1:21" ht="50" x14ac:dyDescent="0.25">
      <c r="A148" s="3" t="s">
        <v>825</v>
      </c>
      <c r="B148" s="3" t="s">
        <v>18</v>
      </c>
      <c r="C148" s="3" t="s">
        <v>927</v>
      </c>
      <c r="D148" s="3" t="s">
        <v>1163</v>
      </c>
      <c r="E148" s="3" t="s">
        <v>20</v>
      </c>
      <c r="F148" s="3" t="s">
        <v>33</v>
      </c>
      <c r="G148" s="3" t="s">
        <v>34</v>
      </c>
      <c r="H148" s="3" t="s">
        <v>928</v>
      </c>
      <c r="I148" s="3" t="s">
        <v>695</v>
      </c>
      <c r="J148" s="3" t="s">
        <v>929</v>
      </c>
      <c r="K148" s="3" t="s">
        <v>930</v>
      </c>
      <c r="L148" s="3" t="s">
        <v>931</v>
      </c>
      <c r="M148" s="3" t="s">
        <v>930</v>
      </c>
      <c r="N148" s="3" t="s">
        <v>932</v>
      </c>
      <c r="O148" s="3" t="s">
        <v>839</v>
      </c>
      <c r="P148" s="3" t="s">
        <v>40</v>
      </c>
      <c r="Q148" s="3" t="s">
        <v>1250</v>
      </c>
      <c r="R148" s="7">
        <v>22174.66</v>
      </c>
      <c r="S148" s="7">
        <v>22174.66</v>
      </c>
      <c r="T148" s="7">
        <v>0</v>
      </c>
      <c r="U148" s="2" t="s">
        <v>1271</v>
      </c>
    </row>
    <row r="149" spans="1:21" ht="50" x14ac:dyDescent="0.25">
      <c r="A149" s="3" t="s">
        <v>825</v>
      </c>
      <c r="B149" s="3" t="s">
        <v>18</v>
      </c>
      <c r="C149" s="3" t="s">
        <v>933</v>
      </c>
      <c r="D149" s="3"/>
      <c r="E149" s="3" t="s">
        <v>20</v>
      </c>
      <c r="F149" s="3" t="s">
        <v>680</v>
      </c>
      <c r="G149" s="3" t="s">
        <v>681</v>
      </c>
      <c r="H149" s="3" t="s">
        <v>682</v>
      </c>
      <c r="I149" s="3" t="s">
        <v>683</v>
      </c>
      <c r="J149" s="3" t="s">
        <v>934</v>
      </c>
      <c r="K149" s="3" t="s">
        <v>852</v>
      </c>
      <c r="L149" s="3" t="s">
        <v>935</v>
      </c>
      <c r="M149" s="3" t="s">
        <v>852</v>
      </c>
      <c r="N149" s="3" t="s">
        <v>936</v>
      </c>
      <c r="O149" s="3" t="s">
        <v>855</v>
      </c>
      <c r="P149" s="3" t="s">
        <v>31</v>
      </c>
      <c r="Q149" s="3" t="s">
        <v>1251</v>
      </c>
      <c r="R149" s="7">
        <v>7533</v>
      </c>
      <c r="S149" s="7">
        <v>7533</v>
      </c>
      <c r="T149" s="7">
        <v>0</v>
      </c>
      <c r="U149" s="2" t="s">
        <v>1278</v>
      </c>
    </row>
    <row r="150" spans="1:21" ht="80" x14ac:dyDescent="0.25">
      <c r="A150" s="3" t="s">
        <v>825</v>
      </c>
      <c r="B150" s="3" t="s">
        <v>18</v>
      </c>
      <c r="C150" s="3" t="s">
        <v>937</v>
      </c>
      <c r="D150" s="3" t="s">
        <v>1170</v>
      </c>
      <c r="E150" s="3" t="s">
        <v>20</v>
      </c>
      <c r="F150" s="3" t="s">
        <v>95</v>
      </c>
      <c r="G150" s="3" t="s">
        <v>96</v>
      </c>
      <c r="H150" s="3" t="s">
        <v>97</v>
      </c>
      <c r="I150" s="3" t="s">
        <v>60</v>
      </c>
      <c r="J150" s="3" t="s">
        <v>938</v>
      </c>
      <c r="K150" s="3" t="s">
        <v>930</v>
      </c>
      <c r="L150" s="3" t="s">
        <v>939</v>
      </c>
      <c r="M150" s="3" t="s">
        <v>930</v>
      </c>
      <c r="N150" s="3" t="s">
        <v>940</v>
      </c>
      <c r="O150" s="3" t="s">
        <v>839</v>
      </c>
      <c r="P150" s="3" t="s">
        <v>93</v>
      </c>
      <c r="Q150" s="3" t="s">
        <v>1252</v>
      </c>
      <c r="R150" s="7">
        <v>8803.67</v>
      </c>
      <c r="S150" s="7">
        <v>8803.67</v>
      </c>
      <c r="T150" s="7">
        <v>0</v>
      </c>
      <c r="U150" s="2" t="s">
        <v>1158</v>
      </c>
    </row>
    <row r="151" spans="1:21" ht="50" x14ac:dyDescent="0.25">
      <c r="A151" s="3" t="s">
        <v>825</v>
      </c>
      <c r="B151" s="3" t="s">
        <v>18</v>
      </c>
      <c r="C151" s="3" t="s">
        <v>941</v>
      </c>
      <c r="D151" s="3"/>
      <c r="E151" s="3" t="s">
        <v>20</v>
      </c>
      <c r="F151" s="3" t="s">
        <v>942</v>
      </c>
      <c r="G151" s="3" t="s">
        <v>943</v>
      </c>
      <c r="H151" s="3" t="s">
        <v>944</v>
      </c>
      <c r="I151" s="3" t="s">
        <v>582</v>
      </c>
      <c r="J151" s="3" t="s">
        <v>945</v>
      </c>
      <c r="K151" s="3" t="s">
        <v>916</v>
      </c>
      <c r="L151" s="3" t="s">
        <v>946</v>
      </c>
      <c r="M151" s="3" t="s">
        <v>916</v>
      </c>
      <c r="N151" s="3" t="s">
        <v>947</v>
      </c>
      <c r="O151" s="3" t="s">
        <v>839</v>
      </c>
      <c r="P151" s="3" t="s">
        <v>31</v>
      </c>
      <c r="Q151" s="3"/>
      <c r="R151" s="7">
        <v>1600</v>
      </c>
      <c r="S151" s="7">
        <v>1600</v>
      </c>
      <c r="T151" s="7">
        <v>0</v>
      </c>
      <c r="U151" s="2" t="s">
        <v>1280</v>
      </c>
    </row>
    <row r="152" spans="1:21" ht="60" x14ac:dyDescent="0.25">
      <c r="A152" s="3" t="s">
        <v>825</v>
      </c>
      <c r="B152" s="3" t="s">
        <v>18</v>
      </c>
      <c r="C152" s="3" t="s">
        <v>948</v>
      </c>
      <c r="D152" s="3"/>
      <c r="E152" s="3" t="s">
        <v>20</v>
      </c>
      <c r="F152" s="3" t="s">
        <v>949</v>
      </c>
      <c r="G152" s="3" t="s">
        <v>950</v>
      </c>
      <c r="H152" s="3" t="s">
        <v>951</v>
      </c>
      <c r="I152" s="3" t="s">
        <v>952</v>
      </c>
      <c r="J152" s="3" t="s">
        <v>953</v>
      </c>
      <c r="K152" s="3" t="s">
        <v>852</v>
      </c>
      <c r="L152" s="3" t="s">
        <v>954</v>
      </c>
      <c r="M152" s="3" t="s">
        <v>852</v>
      </c>
      <c r="N152" s="3" t="s">
        <v>955</v>
      </c>
      <c r="O152" s="3" t="s">
        <v>855</v>
      </c>
      <c r="P152" s="3" t="s">
        <v>667</v>
      </c>
      <c r="Q152" s="3" t="s">
        <v>1253</v>
      </c>
      <c r="R152" s="7">
        <v>5807.48</v>
      </c>
      <c r="S152" s="7">
        <v>5807.48</v>
      </c>
      <c r="T152" s="7">
        <v>0</v>
      </c>
      <c r="U152" s="2" t="s">
        <v>1277</v>
      </c>
    </row>
    <row r="153" spans="1:21" ht="70" x14ac:dyDescent="0.25">
      <c r="A153" s="3" t="s">
        <v>956</v>
      </c>
      <c r="B153" s="3" t="s">
        <v>18</v>
      </c>
      <c r="C153" s="3" t="s">
        <v>957</v>
      </c>
      <c r="D153" s="3"/>
      <c r="E153" s="3" t="s">
        <v>833</v>
      </c>
      <c r="F153" s="3" t="s">
        <v>462</v>
      </c>
      <c r="G153" s="3" t="s">
        <v>463</v>
      </c>
      <c r="H153" s="3" t="s">
        <v>958</v>
      </c>
      <c r="I153" s="3" t="s">
        <v>959</v>
      </c>
      <c r="J153" s="3" t="s">
        <v>960</v>
      </c>
      <c r="K153" s="3" t="s">
        <v>959</v>
      </c>
      <c r="L153" s="3" t="s">
        <v>961</v>
      </c>
      <c r="M153" s="3" t="s">
        <v>959</v>
      </c>
      <c r="N153" s="3" t="s">
        <v>962</v>
      </c>
      <c r="O153" s="3" t="s">
        <v>963</v>
      </c>
      <c r="P153" s="3" t="s">
        <v>127</v>
      </c>
      <c r="Q153" s="3" t="s">
        <v>1254</v>
      </c>
      <c r="R153" s="7">
        <v>1100</v>
      </c>
      <c r="S153" s="7">
        <v>1100</v>
      </c>
      <c r="T153" s="7">
        <v>0</v>
      </c>
      <c r="U153" s="2" t="s">
        <v>1273</v>
      </c>
    </row>
    <row r="154" spans="1:21" ht="60" x14ac:dyDescent="0.25">
      <c r="A154" s="3" t="s">
        <v>956</v>
      </c>
      <c r="B154" s="3" t="s">
        <v>18</v>
      </c>
      <c r="C154" s="3" t="s">
        <v>964</v>
      </c>
      <c r="D154" s="3"/>
      <c r="E154" s="3" t="s">
        <v>20</v>
      </c>
      <c r="F154" s="3" t="s">
        <v>21</v>
      </c>
      <c r="G154" s="3" t="s">
        <v>22</v>
      </c>
      <c r="H154" s="3" t="s">
        <v>339</v>
      </c>
      <c r="I154" s="3" t="s">
        <v>340</v>
      </c>
      <c r="J154" s="3" t="s">
        <v>965</v>
      </c>
      <c r="K154" s="3" t="s">
        <v>966</v>
      </c>
      <c r="L154" s="3" t="s">
        <v>967</v>
      </c>
      <c r="M154" s="3" t="s">
        <v>966</v>
      </c>
      <c r="N154" s="3" t="s">
        <v>968</v>
      </c>
      <c r="O154" s="3" t="s">
        <v>969</v>
      </c>
      <c r="P154" s="3" t="s">
        <v>345</v>
      </c>
      <c r="Q154" s="3" t="s">
        <v>1255</v>
      </c>
      <c r="R154" s="7">
        <v>9983.2000000000007</v>
      </c>
      <c r="S154" s="7">
        <v>9983.2000000000007</v>
      </c>
      <c r="T154" s="7">
        <v>0</v>
      </c>
      <c r="U154" s="2" t="s">
        <v>1190</v>
      </c>
    </row>
    <row r="155" spans="1:21" ht="90" x14ac:dyDescent="0.25">
      <c r="A155" s="3" t="s">
        <v>956</v>
      </c>
      <c r="B155" s="3" t="s">
        <v>18</v>
      </c>
      <c r="C155" s="3" t="s">
        <v>970</v>
      </c>
      <c r="D155" s="3"/>
      <c r="E155" s="3" t="s">
        <v>833</v>
      </c>
      <c r="F155" s="3" t="s">
        <v>380</v>
      </c>
      <c r="G155" s="3" t="s">
        <v>381</v>
      </c>
      <c r="H155" s="3" t="s">
        <v>971</v>
      </c>
      <c r="I155" s="3" t="s">
        <v>959</v>
      </c>
      <c r="J155" s="3" t="s">
        <v>972</v>
      </c>
      <c r="K155" s="3" t="s">
        <v>959</v>
      </c>
      <c r="L155" s="3" t="s">
        <v>973</v>
      </c>
      <c r="M155" s="3" t="s">
        <v>959</v>
      </c>
      <c r="N155" s="3" t="s">
        <v>974</v>
      </c>
      <c r="O155" s="3" t="s">
        <v>963</v>
      </c>
      <c r="P155" s="3" t="s">
        <v>127</v>
      </c>
      <c r="Q155" s="3"/>
      <c r="R155" s="7">
        <v>1100</v>
      </c>
      <c r="S155" s="7">
        <v>1100</v>
      </c>
      <c r="T155" s="7">
        <v>0</v>
      </c>
      <c r="U155" s="2" t="s">
        <v>1273</v>
      </c>
    </row>
    <row r="156" spans="1:21" ht="90" x14ac:dyDescent="0.25">
      <c r="A156" s="3" t="s">
        <v>956</v>
      </c>
      <c r="B156" s="3" t="s">
        <v>18</v>
      </c>
      <c r="C156" s="3" t="s">
        <v>975</v>
      </c>
      <c r="D156" s="3"/>
      <c r="E156" s="3" t="s">
        <v>833</v>
      </c>
      <c r="F156" s="3" t="s">
        <v>401</v>
      </c>
      <c r="G156" s="3" t="s">
        <v>402</v>
      </c>
      <c r="H156" s="3" t="s">
        <v>976</v>
      </c>
      <c r="I156" s="3" t="s">
        <v>959</v>
      </c>
      <c r="J156" s="3" t="s">
        <v>977</v>
      </c>
      <c r="K156" s="3" t="s">
        <v>978</v>
      </c>
      <c r="L156" s="3" t="s">
        <v>979</v>
      </c>
      <c r="M156" s="3" t="s">
        <v>978</v>
      </c>
      <c r="N156" s="3" t="s">
        <v>980</v>
      </c>
      <c r="O156" s="3" t="s">
        <v>963</v>
      </c>
      <c r="P156" s="3" t="s">
        <v>127</v>
      </c>
      <c r="Q156" s="3" t="s">
        <v>1254</v>
      </c>
      <c r="R156" s="7">
        <v>1100</v>
      </c>
      <c r="S156" s="7">
        <v>1100</v>
      </c>
      <c r="T156" s="7">
        <v>0</v>
      </c>
      <c r="U156" s="2" t="s">
        <v>1273</v>
      </c>
    </row>
    <row r="157" spans="1:21" ht="90" x14ac:dyDescent="0.25">
      <c r="A157" s="3" t="s">
        <v>956</v>
      </c>
      <c r="B157" s="3" t="s">
        <v>18</v>
      </c>
      <c r="C157" s="3" t="s">
        <v>981</v>
      </c>
      <c r="D157" s="3"/>
      <c r="E157" s="3" t="s">
        <v>833</v>
      </c>
      <c r="F157" s="3" t="s">
        <v>982</v>
      </c>
      <c r="G157" s="3" t="s">
        <v>983</v>
      </c>
      <c r="H157" s="3" t="s">
        <v>984</v>
      </c>
      <c r="I157" s="3" t="s">
        <v>959</v>
      </c>
      <c r="J157" s="3" t="s">
        <v>985</v>
      </c>
      <c r="K157" s="3" t="s">
        <v>959</v>
      </c>
      <c r="L157" s="3" t="s">
        <v>986</v>
      </c>
      <c r="M157" s="3" t="s">
        <v>959</v>
      </c>
      <c r="N157" s="3" t="s">
        <v>987</v>
      </c>
      <c r="O157" s="3" t="s">
        <v>963</v>
      </c>
      <c r="P157" s="3" t="s">
        <v>127</v>
      </c>
      <c r="Q157" s="3" t="s">
        <v>1254</v>
      </c>
      <c r="R157" s="7">
        <v>1100</v>
      </c>
      <c r="S157" s="7">
        <v>1100</v>
      </c>
      <c r="T157" s="7">
        <v>0</v>
      </c>
      <c r="U157" s="2" t="s">
        <v>1273</v>
      </c>
    </row>
    <row r="158" spans="1:21" ht="100" x14ac:dyDescent="0.25">
      <c r="A158" s="3" t="s">
        <v>956</v>
      </c>
      <c r="B158" s="3" t="s">
        <v>18</v>
      </c>
      <c r="C158" s="3" t="s">
        <v>988</v>
      </c>
      <c r="D158" s="3"/>
      <c r="E158" s="3" t="s">
        <v>833</v>
      </c>
      <c r="F158" s="3" t="s">
        <v>989</v>
      </c>
      <c r="G158" s="3" t="s">
        <v>990</v>
      </c>
      <c r="H158" s="3" t="s">
        <v>991</v>
      </c>
      <c r="I158" s="3" t="s">
        <v>959</v>
      </c>
      <c r="J158" s="3" t="s">
        <v>992</v>
      </c>
      <c r="K158" s="3" t="s">
        <v>978</v>
      </c>
      <c r="L158" s="3" t="s">
        <v>993</v>
      </c>
      <c r="M158" s="3" t="s">
        <v>978</v>
      </c>
      <c r="N158" s="3" t="s">
        <v>994</v>
      </c>
      <c r="O158" s="3" t="s">
        <v>963</v>
      </c>
      <c r="P158" s="3" t="s">
        <v>127</v>
      </c>
      <c r="Q158" s="3" t="s">
        <v>1254</v>
      </c>
      <c r="R158" s="7">
        <v>1100</v>
      </c>
      <c r="S158" s="7">
        <v>1100</v>
      </c>
      <c r="T158" s="7">
        <v>0</v>
      </c>
      <c r="U158" s="2" t="s">
        <v>1273</v>
      </c>
    </row>
    <row r="159" spans="1:21" ht="90" x14ac:dyDescent="0.25">
      <c r="A159" s="3" t="s">
        <v>956</v>
      </c>
      <c r="B159" s="3" t="s">
        <v>18</v>
      </c>
      <c r="C159" s="3" t="s">
        <v>995</v>
      </c>
      <c r="D159" s="3"/>
      <c r="E159" s="3" t="s">
        <v>833</v>
      </c>
      <c r="F159" s="3" t="s">
        <v>443</v>
      </c>
      <c r="G159" s="3" t="s">
        <v>444</v>
      </c>
      <c r="H159" s="3" t="s">
        <v>996</v>
      </c>
      <c r="I159" s="3" t="s">
        <v>959</v>
      </c>
      <c r="J159" s="3" t="s">
        <v>997</v>
      </c>
      <c r="K159" s="3" t="s">
        <v>978</v>
      </c>
      <c r="L159" s="3" t="s">
        <v>998</v>
      </c>
      <c r="M159" s="3" t="s">
        <v>978</v>
      </c>
      <c r="N159" s="3" t="s">
        <v>999</v>
      </c>
      <c r="O159" s="3" t="s">
        <v>963</v>
      </c>
      <c r="P159" s="3" t="s">
        <v>127</v>
      </c>
      <c r="Q159" s="3" t="s">
        <v>1254</v>
      </c>
      <c r="R159" s="7">
        <v>1100</v>
      </c>
      <c r="S159" s="7">
        <v>1100</v>
      </c>
      <c r="T159" s="7">
        <v>0</v>
      </c>
      <c r="U159" s="2" t="s">
        <v>1273</v>
      </c>
    </row>
    <row r="160" spans="1:21" ht="90" x14ac:dyDescent="0.25">
      <c r="A160" s="3" t="s">
        <v>956</v>
      </c>
      <c r="B160" s="3" t="s">
        <v>18</v>
      </c>
      <c r="C160" s="3" t="s">
        <v>1000</v>
      </c>
      <c r="D160" s="3"/>
      <c r="E160" s="3" t="s">
        <v>833</v>
      </c>
      <c r="F160" s="3" t="s">
        <v>169</v>
      </c>
      <c r="G160" s="3" t="s">
        <v>170</v>
      </c>
      <c r="H160" s="3" t="s">
        <v>1001</v>
      </c>
      <c r="I160" s="3" t="s">
        <v>959</v>
      </c>
      <c r="J160" s="3" t="s">
        <v>1002</v>
      </c>
      <c r="K160" s="3" t="s">
        <v>959</v>
      </c>
      <c r="L160" s="3" t="s">
        <v>1003</v>
      </c>
      <c r="M160" s="3" t="s">
        <v>959</v>
      </c>
      <c r="N160" s="3" t="s">
        <v>1004</v>
      </c>
      <c r="O160" s="3" t="s">
        <v>963</v>
      </c>
      <c r="P160" s="3" t="s">
        <v>127</v>
      </c>
      <c r="Q160" s="3" t="s">
        <v>1254</v>
      </c>
      <c r="R160" s="7">
        <v>1100</v>
      </c>
      <c r="S160" s="7">
        <v>1100</v>
      </c>
      <c r="T160" s="7">
        <v>0</v>
      </c>
      <c r="U160" s="2" t="s">
        <v>1273</v>
      </c>
    </row>
    <row r="161" spans="1:21" ht="90" x14ac:dyDescent="0.25">
      <c r="A161" s="3" t="s">
        <v>956</v>
      </c>
      <c r="B161" s="3" t="s">
        <v>18</v>
      </c>
      <c r="C161" s="3" t="s">
        <v>1005</v>
      </c>
      <c r="D161" s="3"/>
      <c r="E161" s="3" t="s">
        <v>833</v>
      </c>
      <c r="F161" s="3" t="s">
        <v>176</v>
      </c>
      <c r="G161" s="3" t="s">
        <v>177</v>
      </c>
      <c r="H161" s="3" t="s">
        <v>1006</v>
      </c>
      <c r="I161" s="3" t="s">
        <v>959</v>
      </c>
      <c r="J161" s="3" t="s">
        <v>1007</v>
      </c>
      <c r="K161" s="3" t="s">
        <v>959</v>
      </c>
      <c r="L161" s="3" t="s">
        <v>1008</v>
      </c>
      <c r="M161" s="3" t="s">
        <v>959</v>
      </c>
      <c r="N161" s="3" t="s">
        <v>1009</v>
      </c>
      <c r="O161" s="3" t="s">
        <v>963</v>
      </c>
      <c r="P161" s="3" t="s">
        <v>127</v>
      </c>
      <c r="Q161" s="3" t="s">
        <v>1254</v>
      </c>
      <c r="R161" s="7">
        <v>1100</v>
      </c>
      <c r="S161" s="7">
        <v>1100</v>
      </c>
      <c r="T161" s="7">
        <v>0</v>
      </c>
      <c r="U161" s="2" t="s">
        <v>1273</v>
      </c>
    </row>
    <row r="162" spans="1:21" ht="90" x14ac:dyDescent="0.25">
      <c r="A162" s="3" t="s">
        <v>956</v>
      </c>
      <c r="B162" s="3" t="s">
        <v>18</v>
      </c>
      <c r="C162" s="3" t="s">
        <v>1010</v>
      </c>
      <c r="D162" s="3"/>
      <c r="E162" s="3" t="s">
        <v>833</v>
      </c>
      <c r="F162" s="3" t="s">
        <v>1011</v>
      </c>
      <c r="G162" s="3" t="s">
        <v>1012</v>
      </c>
      <c r="H162" s="3" t="s">
        <v>1013</v>
      </c>
      <c r="I162" s="3" t="s">
        <v>978</v>
      </c>
      <c r="J162" s="3" t="s">
        <v>1014</v>
      </c>
      <c r="K162" s="3" t="s">
        <v>978</v>
      </c>
      <c r="L162" s="3" t="s">
        <v>1015</v>
      </c>
      <c r="M162" s="3" t="s">
        <v>978</v>
      </c>
      <c r="N162" s="3" t="s">
        <v>1016</v>
      </c>
      <c r="O162" s="3" t="s">
        <v>963</v>
      </c>
      <c r="P162" s="3" t="s">
        <v>127</v>
      </c>
      <c r="Q162" s="3" t="s">
        <v>1254</v>
      </c>
      <c r="R162" s="7">
        <v>1100</v>
      </c>
      <c r="S162" s="7">
        <v>1100</v>
      </c>
      <c r="T162" s="7">
        <v>0</v>
      </c>
      <c r="U162" s="2" t="s">
        <v>1273</v>
      </c>
    </row>
    <row r="163" spans="1:21" ht="90" x14ac:dyDescent="0.25">
      <c r="A163" s="3" t="s">
        <v>956</v>
      </c>
      <c r="B163" s="3" t="s">
        <v>18</v>
      </c>
      <c r="C163" s="3" t="s">
        <v>1017</v>
      </c>
      <c r="D163" s="3"/>
      <c r="E163" s="3" t="s">
        <v>833</v>
      </c>
      <c r="F163" s="3" t="s">
        <v>394</v>
      </c>
      <c r="G163" s="3" t="s">
        <v>395</v>
      </c>
      <c r="H163" s="3" t="s">
        <v>1018</v>
      </c>
      <c r="I163" s="3" t="s">
        <v>959</v>
      </c>
      <c r="J163" s="3" t="s">
        <v>1019</v>
      </c>
      <c r="K163" s="3" t="s">
        <v>978</v>
      </c>
      <c r="L163" s="3" t="s">
        <v>1020</v>
      </c>
      <c r="M163" s="3" t="s">
        <v>978</v>
      </c>
      <c r="N163" s="3" t="s">
        <v>1021</v>
      </c>
      <c r="O163" s="3" t="s">
        <v>963</v>
      </c>
      <c r="P163" s="3" t="s">
        <v>127</v>
      </c>
      <c r="Q163" s="3" t="s">
        <v>1254</v>
      </c>
      <c r="R163" s="7">
        <v>1100</v>
      </c>
      <c r="S163" s="7">
        <v>1100</v>
      </c>
      <c r="T163" s="7">
        <v>0</v>
      </c>
      <c r="U163" s="2" t="s">
        <v>1273</v>
      </c>
    </row>
    <row r="164" spans="1:21" ht="70" x14ac:dyDescent="0.25">
      <c r="A164" s="3" t="s">
        <v>956</v>
      </c>
      <c r="B164" s="3" t="s">
        <v>18</v>
      </c>
      <c r="C164" s="3" t="s">
        <v>1022</v>
      </c>
      <c r="D164" s="3"/>
      <c r="E164" s="3" t="s">
        <v>20</v>
      </c>
      <c r="F164" s="3" t="s">
        <v>1023</v>
      </c>
      <c r="G164" s="3" t="s">
        <v>1024</v>
      </c>
      <c r="H164" s="3" t="s">
        <v>1025</v>
      </c>
      <c r="I164" s="3" t="s">
        <v>1026</v>
      </c>
      <c r="J164" s="3" t="s">
        <v>1027</v>
      </c>
      <c r="K164" s="3" t="s">
        <v>969</v>
      </c>
      <c r="L164" s="3" t="s">
        <v>1028</v>
      </c>
      <c r="M164" s="3" t="s">
        <v>959</v>
      </c>
      <c r="N164" s="3" t="s">
        <v>1029</v>
      </c>
      <c r="O164" s="3" t="s">
        <v>963</v>
      </c>
      <c r="P164" s="3" t="s">
        <v>127</v>
      </c>
      <c r="Q164" s="3"/>
      <c r="R164" s="7">
        <v>4500</v>
      </c>
      <c r="S164" s="7">
        <v>4500</v>
      </c>
      <c r="T164" s="7">
        <v>0</v>
      </c>
      <c r="U164" s="2" t="s">
        <v>1273</v>
      </c>
    </row>
    <row r="165" spans="1:21" ht="50" x14ac:dyDescent="0.25">
      <c r="A165" s="3" t="s">
        <v>956</v>
      </c>
      <c r="B165" s="3" t="s">
        <v>18</v>
      </c>
      <c r="C165" s="3" t="s">
        <v>1030</v>
      </c>
      <c r="D165" s="3"/>
      <c r="E165" s="3" t="s">
        <v>20</v>
      </c>
      <c r="F165" s="3" t="s">
        <v>42</v>
      </c>
      <c r="G165" s="3" t="s">
        <v>43</v>
      </c>
      <c r="H165" s="3" t="s">
        <v>1031</v>
      </c>
      <c r="I165" s="3" t="s">
        <v>476</v>
      </c>
      <c r="J165" s="3" t="s">
        <v>1032</v>
      </c>
      <c r="K165" s="3" t="s">
        <v>969</v>
      </c>
      <c r="L165" s="3" t="s">
        <v>1033</v>
      </c>
      <c r="M165" s="3" t="s">
        <v>969</v>
      </c>
      <c r="N165" s="3" t="s">
        <v>1034</v>
      </c>
      <c r="O165" s="3" t="s">
        <v>1035</v>
      </c>
      <c r="P165" s="3" t="s">
        <v>31</v>
      </c>
      <c r="Q165" s="3" t="s">
        <v>1256</v>
      </c>
      <c r="R165" s="7">
        <v>6625.4</v>
      </c>
      <c r="S165" s="7">
        <v>6625.4</v>
      </c>
      <c r="T165" s="7">
        <v>0</v>
      </c>
      <c r="U165" s="2" t="s">
        <v>1272</v>
      </c>
    </row>
    <row r="166" spans="1:21" ht="60" x14ac:dyDescent="0.25">
      <c r="A166" s="3" t="s">
        <v>956</v>
      </c>
      <c r="B166" s="3" t="s">
        <v>18</v>
      </c>
      <c r="C166" s="3" t="s">
        <v>1036</v>
      </c>
      <c r="D166" s="3"/>
      <c r="E166" s="3" t="s">
        <v>20</v>
      </c>
      <c r="F166" s="3" t="s">
        <v>21</v>
      </c>
      <c r="G166" s="3" t="s">
        <v>22</v>
      </c>
      <c r="H166" s="3" t="s">
        <v>339</v>
      </c>
      <c r="I166" s="3" t="s">
        <v>340</v>
      </c>
      <c r="J166" s="3" t="s">
        <v>1037</v>
      </c>
      <c r="K166" s="3" t="s">
        <v>1038</v>
      </c>
      <c r="L166" s="3" t="s">
        <v>1039</v>
      </c>
      <c r="M166" s="3" t="s">
        <v>1038</v>
      </c>
      <c r="N166" s="3" t="s">
        <v>1040</v>
      </c>
      <c r="O166" s="3" t="s">
        <v>1041</v>
      </c>
      <c r="P166" s="3" t="s">
        <v>345</v>
      </c>
      <c r="Q166" s="3" t="s">
        <v>1198</v>
      </c>
      <c r="R166" s="7">
        <v>9983.2000000000007</v>
      </c>
      <c r="S166" s="7">
        <v>9983.2000000000007</v>
      </c>
      <c r="T166" s="7">
        <v>0</v>
      </c>
      <c r="U166" s="2" t="s">
        <v>1190</v>
      </c>
    </row>
    <row r="167" spans="1:21" ht="60" x14ac:dyDescent="0.25">
      <c r="A167" s="3" t="s">
        <v>956</v>
      </c>
      <c r="B167" s="3" t="s">
        <v>18</v>
      </c>
      <c r="C167" s="3" t="s">
        <v>1042</v>
      </c>
      <c r="D167" s="3"/>
      <c r="E167" s="3" t="s">
        <v>20</v>
      </c>
      <c r="F167" s="3" t="s">
        <v>21</v>
      </c>
      <c r="G167" s="3" t="s">
        <v>22</v>
      </c>
      <c r="H167" s="3" t="s">
        <v>339</v>
      </c>
      <c r="I167" s="3" t="s">
        <v>340</v>
      </c>
      <c r="J167" s="3" t="s">
        <v>1043</v>
      </c>
      <c r="K167" s="3" t="s">
        <v>1038</v>
      </c>
      <c r="L167" s="3" t="s">
        <v>1044</v>
      </c>
      <c r="M167" s="3" t="s">
        <v>1038</v>
      </c>
      <c r="N167" s="3" t="s">
        <v>1045</v>
      </c>
      <c r="O167" s="3" t="s">
        <v>1041</v>
      </c>
      <c r="P167" s="3" t="s">
        <v>345</v>
      </c>
      <c r="Q167" s="3" t="s">
        <v>1199</v>
      </c>
      <c r="R167" s="7">
        <v>9983.2000000000007</v>
      </c>
      <c r="S167" s="7">
        <v>9983.2000000000007</v>
      </c>
      <c r="T167" s="7">
        <v>0</v>
      </c>
      <c r="U167" s="2" t="s">
        <v>1190</v>
      </c>
    </row>
    <row r="168" spans="1:21" ht="50" x14ac:dyDescent="0.25">
      <c r="A168" s="3" t="s">
        <v>956</v>
      </c>
      <c r="B168" s="3" t="s">
        <v>18</v>
      </c>
      <c r="C168" s="3" t="s">
        <v>1046</v>
      </c>
      <c r="D168" s="3"/>
      <c r="E168" s="3" t="s">
        <v>20</v>
      </c>
      <c r="F168" s="3" t="s">
        <v>1047</v>
      </c>
      <c r="G168" s="3" t="s">
        <v>1048</v>
      </c>
      <c r="H168" s="3" t="s">
        <v>1049</v>
      </c>
      <c r="I168" s="3" t="s">
        <v>540</v>
      </c>
      <c r="J168" s="3" t="s">
        <v>1050</v>
      </c>
      <c r="K168" s="3" t="s">
        <v>1051</v>
      </c>
      <c r="L168" s="3" t="s">
        <v>1052</v>
      </c>
      <c r="M168" s="3" t="s">
        <v>1051</v>
      </c>
      <c r="N168" s="3" t="s">
        <v>1053</v>
      </c>
      <c r="O168" s="3" t="s">
        <v>1041</v>
      </c>
      <c r="P168" s="3" t="s">
        <v>40</v>
      </c>
      <c r="Q168" s="3" t="s">
        <v>1257</v>
      </c>
      <c r="R168" s="7">
        <v>10857.5</v>
      </c>
      <c r="S168" s="7">
        <v>10857.5</v>
      </c>
      <c r="T168" s="7">
        <v>0</v>
      </c>
      <c r="U168" s="2" t="s">
        <v>1278</v>
      </c>
    </row>
    <row r="169" spans="1:21" ht="90" x14ac:dyDescent="0.25">
      <c r="A169" s="3" t="s">
        <v>956</v>
      </c>
      <c r="B169" s="3" t="s">
        <v>18</v>
      </c>
      <c r="C169" s="3" t="s">
        <v>1054</v>
      </c>
      <c r="D169" s="3"/>
      <c r="E169" s="3" t="s">
        <v>20</v>
      </c>
      <c r="F169" s="3" t="s">
        <v>72</v>
      </c>
      <c r="G169" s="3" t="s">
        <v>73</v>
      </c>
      <c r="H169" s="3" t="s">
        <v>136</v>
      </c>
      <c r="I169" s="3" t="s">
        <v>137</v>
      </c>
      <c r="J169" s="3" t="s">
        <v>1055</v>
      </c>
      <c r="K169" s="3" t="s">
        <v>1051</v>
      </c>
      <c r="L169" s="3" t="s">
        <v>1056</v>
      </c>
      <c r="M169" s="3" t="s">
        <v>1051</v>
      </c>
      <c r="N169" s="3" t="s">
        <v>1057</v>
      </c>
      <c r="O169" s="3" t="s">
        <v>1041</v>
      </c>
      <c r="P169" s="3" t="s">
        <v>31</v>
      </c>
      <c r="Q169" s="3"/>
      <c r="R169" s="7">
        <v>40000</v>
      </c>
      <c r="S169" s="7">
        <v>40000</v>
      </c>
      <c r="T169" s="7">
        <v>0</v>
      </c>
      <c r="U169" s="2" t="s">
        <v>1156</v>
      </c>
    </row>
    <row r="170" spans="1:21" ht="90" x14ac:dyDescent="0.25">
      <c r="A170" s="3" t="s">
        <v>956</v>
      </c>
      <c r="B170" s="3" t="s">
        <v>18</v>
      </c>
      <c r="C170" s="3" t="s">
        <v>1058</v>
      </c>
      <c r="D170" s="3"/>
      <c r="E170" s="3" t="s">
        <v>20</v>
      </c>
      <c r="F170" s="3" t="s">
        <v>72</v>
      </c>
      <c r="G170" s="3" t="s">
        <v>73</v>
      </c>
      <c r="H170" s="3" t="s">
        <v>136</v>
      </c>
      <c r="I170" s="3" t="s">
        <v>137</v>
      </c>
      <c r="J170" s="3" t="s">
        <v>1059</v>
      </c>
      <c r="K170" s="3" t="s">
        <v>1051</v>
      </c>
      <c r="L170" s="3" t="s">
        <v>1060</v>
      </c>
      <c r="M170" s="3" t="s">
        <v>1051</v>
      </c>
      <c r="N170" s="3" t="s">
        <v>1061</v>
      </c>
      <c r="O170" s="3" t="s">
        <v>1041</v>
      </c>
      <c r="P170" s="3" t="s">
        <v>31</v>
      </c>
      <c r="Q170" s="3"/>
      <c r="R170" s="7">
        <v>18666.66</v>
      </c>
      <c r="S170" s="7">
        <v>18666.66</v>
      </c>
      <c r="T170" s="7">
        <v>0</v>
      </c>
      <c r="U170" s="2" t="s">
        <v>1156</v>
      </c>
    </row>
    <row r="171" spans="1:21" ht="70" x14ac:dyDescent="0.25">
      <c r="A171" s="3" t="s">
        <v>956</v>
      </c>
      <c r="B171" s="3" t="s">
        <v>18</v>
      </c>
      <c r="C171" s="3" t="s">
        <v>1062</v>
      </c>
      <c r="D171" s="3"/>
      <c r="E171" s="3" t="s">
        <v>833</v>
      </c>
      <c r="F171" s="3" t="s">
        <v>221</v>
      </c>
      <c r="G171" s="3" t="s">
        <v>222</v>
      </c>
      <c r="H171" s="3" t="s">
        <v>1063</v>
      </c>
      <c r="I171" s="3" t="s">
        <v>1064</v>
      </c>
      <c r="J171" s="3" t="s">
        <v>1065</v>
      </c>
      <c r="K171" s="3" t="s">
        <v>1051</v>
      </c>
      <c r="L171" s="3" t="s">
        <v>1066</v>
      </c>
      <c r="M171" s="3" t="s">
        <v>1051</v>
      </c>
      <c r="N171" s="3" t="s">
        <v>1067</v>
      </c>
      <c r="O171" s="3" t="s">
        <v>1041</v>
      </c>
      <c r="P171" s="3" t="s">
        <v>228</v>
      </c>
      <c r="Q171" s="3" t="s">
        <v>1258</v>
      </c>
      <c r="R171" s="7">
        <v>11857.6</v>
      </c>
      <c r="S171" s="7">
        <v>11857.6</v>
      </c>
      <c r="T171" s="7">
        <v>0</v>
      </c>
      <c r="U171" s="2" t="s">
        <v>1276</v>
      </c>
    </row>
    <row r="172" spans="1:21" ht="90" x14ac:dyDescent="0.25">
      <c r="A172" s="3" t="s">
        <v>956</v>
      </c>
      <c r="B172" s="3" t="s">
        <v>18</v>
      </c>
      <c r="C172" s="3" t="s">
        <v>1068</v>
      </c>
      <c r="D172" s="3"/>
      <c r="E172" s="3" t="s">
        <v>20</v>
      </c>
      <c r="F172" s="3" t="s">
        <v>72</v>
      </c>
      <c r="G172" s="3" t="s">
        <v>73</v>
      </c>
      <c r="H172" s="3" t="s">
        <v>136</v>
      </c>
      <c r="I172" s="3" t="s">
        <v>137</v>
      </c>
      <c r="J172" s="3" t="s">
        <v>1069</v>
      </c>
      <c r="K172" s="3" t="s">
        <v>1051</v>
      </c>
      <c r="L172" s="3" t="s">
        <v>1070</v>
      </c>
      <c r="M172" s="3" t="s">
        <v>1051</v>
      </c>
      <c r="N172" s="3" t="s">
        <v>1071</v>
      </c>
      <c r="O172" s="3" t="s">
        <v>1041</v>
      </c>
      <c r="P172" s="3" t="s">
        <v>31</v>
      </c>
      <c r="Q172" s="3"/>
      <c r="R172" s="7">
        <v>40000</v>
      </c>
      <c r="S172" s="7">
        <v>40000</v>
      </c>
      <c r="T172" s="7">
        <v>0</v>
      </c>
      <c r="U172" s="2" t="s">
        <v>1156</v>
      </c>
    </row>
    <row r="173" spans="1:21" ht="80" x14ac:dyDescent="0.25">
      <c r="A173" s="3" t="s">
        <v>956</v>
      </c>
      <c r="B173" s="3" t="s">
        <v>18</v>
      </c>
      <c r="C173" s="3" t="s">
        <v>1072</v>
      </c>
      <c r="D173" s="3"/>
      <c r="E173" s="3" t="s">
        <v>20</v>
      </c>
      <c r="F173" s="3" t="s">
        <v>149</v>
      </c>
      <c r="G173" s="3" t="s">
        <v>150</v>
      </c>
      <c r="H173" s="3" t="s">
        <v>699</v>
      </c>
      <c r="I173" s="3" t="s">
        <v>700</v>
      </c>
      <c r="J173" s="3" t="s">
        <v>1073</v>
      </c>
      <c r="K173" s="3" t="s">
        <v>1051</v>
      </c>
      <c r="L173" s="3" t="s">
        <v>1074</v>
      </c>
      <c r="M173" s="3" t="s">
        <v>1051</v>
      </c>
      <c r="N173" s="3" t="s">
        <v>1075</v>
      </c>
      <c r="O173" s="3" t="s">
        <v>1041</v>
      </c>
      <c r="P173" s="3" t="s">
        <v>31</v>
      </c>
      <c r="Q173" s="3"/>
      <c r="R173" s="7">
        <v>3322</v>
      </c>
      <c r="S173" s="7">
        <v>3322</v>
      </c>
      <c r="T173" s="7">
        <v>0</v>
      </c>
      <c r="U173" s="2" t="s">
        <v>1274</v>
      </c>
    </row>
    <row r="174" spans="1:21" ht="60" x14ac:dyDescent="0.25">
      <c r="A174" s="3" t="s">
        <v>956</v>
      </c>
      <c r="B174" s="3" t="s">
        <v>18</v>
      </c>
      <c r="C174" s="3" t="s">
        <v>1076</v>
      </c>
      <c r="D174" s="3"/>
      <c r="E174" s="3" t="s">
        <v>20</v>
      </c>
      <c r="F174" s="3" t="s">
        <v>1077</v>
      </c>
      <c r="G174" s="3" t="s">
        <v>1078</v>
      </c>
      <c r="H174" s="3" t="s">
        <v>1079</v>
      </c>
      <c r="I174" s="3" t="s">
        <v>162</v>
      </c>
      <c r="J174" s="3" t="s">
        <v>1080</v>
      </c>
      <c r="K174" s="3" t="s">
        <v>1051</v>
      </c>
      <c r="L174" s="3" t="s">
        <v>1081</v>
      </c>
      <c r="M174" s="3" t="s">
        <v>1051</v>
      </c>
      <c r="N174" s="3" t="s">
        <v>1082</v>
      </c>
      <c r="O174" s="3" t="s">
        <v>1041</v>
      </c>
      <c r="P174" s="3" t="s">
        <v>667</v>
      </c>
      <c r="Q174" s="3" t="s">
        <v>1259</v>
      </c>
      <c r="R174" s="7">
        <v>10053.26</v>
      </c>
      <c r="S174" s="7">
        <v>10053.26</v>
      </c>
      <c r="T174" s="7">
        <v>0</v>
      </c>
      <c r="U174" s="2" t="s">
        <v>1277</v>
      </c>
    </row>
    <row r="175" spans="1:21" ht="130" x14ac:dyDescent="0.25">
      <c r="A175" s="3" t="s">
        <v>956</v>
      </c>
      <c r="B175" s="3" t="s">
        <v>18</v>
      </c>
      <c r="C175" s="3" t="s">
        <v>1083</v>
      </c>
      <c r="D175" s="3"/>
      <c r="E175" s="3" t="s">
        <v>20</v>
      </c>
      <c r="F175" s="3" t="s">
        <v>1084</v>
      </c>
      <c r="G175" s="3" t="s">
        <v>1085</v>
      </c>
      <c r="H175" s="3" t="s">
        <v>1086</v>
      </c>
      <c r="I175" s="3" t="s">
        <v>1087</v>
      </c>
      <c r="J175" s="3" t="s">
        <v>1088</v>
      </c>
      <c r="K175" s="3" t="s">
        <v>969</v>
      </c>
      <c r="L175" s="3" t="s">
        <v>1089</v>
      </c>
      <c r="M175" s="3" t="s">
        <v>969</v>
      </c>
      <c r="N175" s="3" t="s">
        <v>1090</v>
      </c>
      <c r="O175" s="3" t="s">
        <v>1035</v>
      </c>
      <c r="P175" s="3" t="s">
        <v>31</v>
      </c>
      <c r="Q175" s="3"/>
      <c r="R175" s="7">
        <v>3000</v>
      </c>
      <c r="S175" s="7">
        <v>3000</v>
      </c>
      <c r="T175" s="7">
        <v>0</v>
      </c>
      <c r="U175" s="2" t="s">
        <v>1281</v>
      </c>
    </row>
    <row r="176" spans="1:21" ht="60" x14ac:dyDescent="0.25">
      <c r="A176" s="3" t="s">
        <v>956</v>
      </c>
      <c r="B176" s="3" t="s">
        <v>18</v>
      </c>
      <c r="C176" s="3" t="s">
        <v>1091</v>
      </c>
      <c r="D176" s="3" t="s">
        <v>1165</v>
      </c>
      <c r="E176" s="3" t="s">
        <v>20</v>
      </c>
      <c r="F176" s="3" t="s">
        <v>212</v>
      </c>
      <c r="G176" s="3" t="s">
        <v>213</v>
      </c>
      <c r="H176" s="3" t="s">
        <v>214</v>
      </c>
      <c r="I176" s="3" t="s">
        <v>75</v>
      </c>
      <c r="J176" s="3" t="s">
        <v>1092</v>
      </c>
      <c r="K176" s="3" t="s">
        <v>1035</v>
      </c>
      <c r="L176" s="3" t="s">
        <v>1093</v>
      </c>
      <c r="M176" s="3" t="s">
        <v>1035</v>
      </c>
      <c r="N176" s="3" t="s">
        <v>1094</v>
      </c>
      <c r="O176" s="3" t="s">
        <v>1041</v>
      </c>
      <c r="P176" s="3" t="s">
        <v>31</v>
      </c>
      <c r="Q176" s="3" t="s">
        <v>1260</v>
      </c>
      <c r="R176" s="7">
        <v>4491.66</v>
      </c>
      <c r="S176" s="7">
        <v>4491.66</v>
      </c>
      <c r="T176" s="7">
        <v>0</v>
      </c>
      <c r="U176" s="2" t="s">
        <v>1275</v>
      </c>
    </row>
    <row r="177" spans="1:21" ht="60" x14ac:dyDescent="0.25">
      <c r="A177" s="3" t="s">
        <v>956</v>
      </c>
      <c r="B177" s="3" t="s">
        <v>18</v>
      </c>
      <c r="C177" s="3" t="s">
        <v>1095</v>
      </c>
      <c r="D177" s="3" t="s">
        <v>1165</v>
      </c>
      <c r="E177" s="3" t="s">
        <v>20</v>
      </c>
      <c r="F177" s="3" t="s">
        <v>212</v>
      </c>
      <c r="G177" s="3" t="s">
        <v>213</v>
      </c>
      <c r="H177" s="3" t="s">
        <v>214</v>
      </c>
      <c r="I177" s="3" t="s">
        <v>75</v>
      </c>
      <c r="J177" s="3" t="s">
        <v>1096</v>
      </c>
      <c r="K177" s="3" t="s">
        <v>1035</v>
      </c>
      <c r="L177" s="3" t="s">
        <v>1097</v>
      </c>
      <c r="M177" s="3" t="s">
        <v>1035</v>
      </c>
      <c r="N177" s="3" t="s">
        <v>1098</v>
      </c>
      <c r="O177" s="3" t="s">
        <v>1041</v>
      </c>
      <c r="P177" s="3" t="s">
        <v>31</v>
      </c>
      <c r="Q177" s="3" t="s">
        <v>1261</v>
      </c>
      <c r="R177" s="7">
        <v>3144.16</v>
      </c>
      <c r="S177" s="7">
        <v>3144.16</v>
      </c>
      <c r="T177" s="7">
        <v>0</v>
      </c>
      <c r="U177" s="2" t="s">
        <v>1275</v>
      </c>
    </row>
    <row r="178" spans="1:21" ht="60" x14ac:dyDescent="0.25">
      <c r="A178" s="3" t="s">
        <v>956</v>
      </c>
      <c r="B178" s="3" t="s">
        <v>18</v>
      </c>
      <c r="C178" s="3" t="s">
        <v>1099</v>
      </c>
      <c r="D178" s="3" t="s">
        <v>1165</v>
      </c>
      <c r="E178" s="3" t="s">
        <v>20</v>
      </c>
      <c r="F178" s="3" t="s">
        <v>212</v>
      </c>
      <c r="G178" s="3" t="s">
        <v>213</v>
      </c>
      <c r="H178" s="3" t="s">
        <v>214</v>
      </c>
      <c r="I178" s="3" t="s">
        <v>75</v>
      </c>
      <c r="J178" s="3" t="s">
        <v>1100</v>
      </c>
      <c r="K178" s="3" t="s">
        <v>1051</v>
      </c>
      <c r="L178" s="3" t="s">
        <v>1101</v>
      </c>
      <c r="M178" s="3" t="s">
        <v>1051</v>
      </c>
      <c r="N178" s="3" t="s">
        <v>1102</v>
      </c>
      <c r="O178" s="3" t="s">
        <v>1041</v>
      </c>
      <c r="P178" s="3" t="s">
        <v>31</v>
      </c>
      <c r="Q178" s="3" t="s">
        <v>1262</v>
      </c>
      <c r="R178" s="7">
        <v>4491.66</v>
      </c>
      <c r="S178" s="7">
        <v>4491.66</v>
      </c>
      <c r="T178" s="7">
        <v>0</v>
      </c>
      <c r="U178" s="2" t="s">
        <v>1275</v>
      </c>
    </row>
    <row r="179" spans="1:21" ht="50" x14ac:dyDescent="0.25">
      <c r="A179" s="3" t="s">
        <v>956</v>
      </c>
      <c r="B179" s="3" t="s">
        <v>18</v>
      </c>
      <c r="C179" s="3" t="s">
        <v>1103</v>
      </c>
      <c r="D179" s="3"/>
      <c r="E179" s="3" t="s">
        <v>20</v>
      </c>
      <c r="F179" s="3" t="s">
        <v>221</v>
      </c>
      <c r="G179" s="3" t="s">
        <v>222</v>
      </c>
      <c r="H179" s="3" t="s">
        <v>1104</v>
      </c>
      <c r="I179" s="3" t="s">
        <v>353</v>
      </c>
      <c r="J179" s="3" t="s">
        <v>1105</v>
      </c>
      <c r="K179" s="3" t="s">
        <v>959</v>
      </c>
      <c r="L179" s="3" t="s">
        <v>1106</v>
      </c>
      <c r="M179" s="3" t="s">
        <v>1107</v>
      </c>
      <c r="N179" s="3" t="s">
        <v>1108</v>
      </c>
      <c r="O179" s="3" t="s">
        <v>1035</v>
      </c>
      <c r="P179" s="3" t="s">
        <v>228</v>
      </c>
      <c r="Q179" s="3" t="s">
        <v>1263</v>
      </c>
      <c r="R179" s="7">
        <v>13000</v>
      </c>
      <c r="S179" s="7">
        <v>13000</v>
      </c>
      <c r="T179" s="7">
        <v>0</v>
      </c>
      <c r="U179" s="2" t="s">
        <v>1276</v>
      </c>
    </row>
    <row r="180" spans="1:21" ht="50" x14ac:dyDescent="0.25">
      <c r="A180" s="3" t="s">
        <v>956</v>
      </c>
      <c r="B180" s="3" t="s">
        <v>18</v>
      </c>
      <c r="C180" s="3" t="s">
        <v>1109</v>
      </c>
      <c r="D180" s="3"/>
      <c r="E180" s="3" t="s">
        <v>20</v>
      </c>
      <c r="F180" s="3" t="s">
        <v>221</v>
      </c>
      <c r="G180" s="3" t="s">
        <v>222</v>
      </c>
      <c r="H180" s="3" t="s">
        <v>529</v>
      </c>
      <c r="I180" s="3" t="s">
        <v>353</v>
      </c>
      <c r="J180" s="3" t="s">
        <v>1110</v>
      </c>
      <c r="K180" s="3" t="s">
        <v>959</v>
      </c>
      <c r="L180" s="3" t="s">
        <v>1111</v>
      </c>
      <c r="M180" s="3" t="s">
        <v>1107</v>
      </c>
      <c r="N180" s="3" t="s">
        <v>1112</v>
      </c>
      <c r="O180" s="3" t="s">
        <v>1035</v>
      </c>
      <c r="P180" s="3" t="s">
        <v>228</v>
      </c>
      <c r="Q180" s="3" t="s">
        <v>1263</v>
      </c>
      <c r="R180" s="7">
        <v>6614.06</v>
      </c>
      <c r="S180" s="7">
        <v>6614.06</v>
      </c>
      <c r="T180" s="7">
        <v>0</v>
      </c>
      <c r="U180" s="2" t="s">
        <v>1276</v>
      </c>
    </row>
    <row r="181" spans="1:21" ht="50" x14ac:dyDescent="0.25">
      <c r="A181" s="3" t="s">
        <v>956</v>
      </c>
      <c r="B181" s="3" t="s">
        <v>18</v>
      </c>
      <c r="C181" s="3" t="s">
        <v>1113</v>
      </c>
      <c r="D181" s="3"/>
      <c r="E181" s="3" t="s">
        <v>20</v>
      </c>
      <c r="F181" s="3" t="s">
        <v>680</v>
      </c>
      <c r="G181" s="3" t="s">
        <v>681</v>
      </c>
      <c r="H181" s="3" t="s">
        <v>682</v>
      </c>
      <c r="I181" s="3" t="s">
        <v>683</v>
      </c>
      <c r="J181" s="3" t="s">
        <v>1114</v>
      </c>
      <c r="K181" s="3" t="s">
        <v>1051</v>
      </c>
      <c r="L181" s="3" t="s">
        <v>1115</v>
      </c>
      <c r="M181" s="3" t="s">
        <v>1051</v>
      </c>
      <c r="N181" s="3" t="s">
        <v>1116</v>
      </c>
      <c r="O181" s="3" t="s">
        <v>1041</v>
      </c>
      <c r="P181" s="3" t="s">
        <v>31</v>
      </c>
      <c r="Q181" s="3" t="s">
        <v>1264</v>
      </c>
      <c r="R181" s="7">
        <v>15066</v>
      </c>
      <c r="S181" s="7">
        <v>15066</v>
      </c>
      <c r="T181" s="7">
        <v>0</v>
      </c>
      <c r="U181" s="2" t="s">
        <v>1278</v>
      </c>
    </row>
    <row r="182" spans="1:21" ht="70" x14ac:dyDescent="0.25">
      <c r="A182" s="3" t="s">
        <v>956</v>
      </c>
      <c r="B182" s="3" t="s">
        <v>18</v>
      </c>
      <c r="C182" s="3" t="s">
        <v>1117</v>
      </c>
      <c r="D182" s="3"/>
      <c r="E182" s="3" t="s">
        <v>20</v>
      </c>
      <c r="F182" s="3" t="s">
        <v>95</v>
      </c>
      <c r="G182" s="3" t="s">
        <v>96</v>
      </c>
      <c r="H182" s="3" t="s">
        <v>1118</v>
      </c>
      <c r="I182" s="3" t="s">
        <v>1119</v>
      </c>
      <c r="J182" s="3" t="s">
        <v>1120</v>
      </c>
      <c r="K182" s="3" t="s">
        <v>1035</v>
      </c>
      <c r="L182" s="3" t="s">
        <v>1121</v>
      </c>
      <c r="M182" s="3" t="s">
        <v>1035</v>
      </c>
      <c r="N182" s="3" t="s">
        <v>1122</v>
      </c>
      <c r="O182" s="3" t="s">
        <v>1041</v>
      </c>
      <c r="P182" s="3" t="s">
        <v>93</v>
      </c>
      <c r="Q182" s="3"/>
      <c r="R182" s="7">
        <v>9545.35</v>
      </c>
      <c r="S182" s="7">
        <v>9545.35</v>
      </c>
      <c r="T182" s="7">
        <v>0</v>
      </c>
      <c r="U182" s="2" t="s">
        <v>1158</v>
      </c>
    </row>
    <row r="183" spans="1:21" ht="50" x14ac:dyDescent="0.25">
      <c r="A183" s="3" t="s">
        <v>956</v>
      </c>
      <c r="B183" s="3" t="s">
        <v>18</v>
      </c>
      <c r="C183" s="3" t="s">
        <v>1123</v>
      </c>
      <c r="D183" s="3"/>
      <c r="E183" s="3" t="s">
        <v>20</v>
      </c>
      <c r="F183" s="3" t="s">
        <v>680</v>
      </c>
      <c r="G183" s="3" t="s">
        <v>681</v>
      </c>
      <c r="H183" s="3" t="s">
        <v>682</v>
      </c>
      <c r="I183" s="3" t="s">
        <v>683</v>
      </c>
      <c r="J183" s="3" t="s">
        <v>1124</v>
      </c>
      <c r="K183" s="3" t="s">
        <v>1051</v>
      </c>
      <c r="L183" s="3" t="s">
        <v>1125</v>
      </c>
      <c r="M183" s="3" t="s">
        <v>1051</v>
      </c>
      <c r="N183" s="3" t="s">
        <v>1126</v>
      </c>
      <c r="O183" s="3" t="s">
        <v>1041</v>
      </c>
      <c r="P183" s="3" t="s">
        <v>31</v>
      </c>
      <c r="Q183" s="3" t="s">
        <v>1265</v>
      </c>
      <c r="R183" s="7">
        <v>5022</v>
      </c>
      <c r="S183" s="7">
        <v>5022</v>
      </c>
      <c r="T183" s="7">
        <v>0</v>
      </c>
      <c r="U183" s="2" t="s">
        <v>1278</v>
      </c>
    </row>
    <row r="184" spans="1:21" ht="50" x14ac:dyDescent="0.25">
      <c r="A184" s="3" t="s">
        <v>956</v>
      </c>
      <c r="B184" s="3" t="s">
        <v>18</v>
      </c>
      <c r="C184" s="3" t="s">
        <v>1127</v>
      </c>
      <c r="D184" s="3"/>
      <c r="E184" s="3" t="s">
        <v>20</v>
      </c>
      <c r="F184" s="3" t="s">
        <v>221</v>
      </c>
      <c r="G184" s="3" t="s">
        <v>222</v>
      </c>
      <c r="H184" s="3" t="s">
        <v>529</v>
      </c>
      <c r="I184" s="3" t="s">
        <v>353</v>
      </c>
      <c r="J184" s="3" t="s">
        <v>1128</v>
      </c>
      <c r="K184" s="3" t="s">
        <v>1107</v>
      </c>
      <c r="L184" s="3" t="s">
        <v>1129</v>
      </c>
      <c r="M184" s="3" t="s">
        <v>1130</v>
      </c>
      <c r="N184" s="3" t="s">
        <v>1131</v>
      </c>
      <c r="O184" s="3" t="s">
        <v>1035</v>
      </c>
      <c r="P184" s="3" t="s">
        <v>228</v>
      </c>
      <c r="Q184" s="3" t="s">
        <v>1266</v>
      </c>
      <c r="R184" s="7">
        <v>4706.34</v>
      </c>
      <c r="S184" s="7">
        <v>4706.34</v>
      </c>
      <c r="T184" s="7">
        <v>0</v>
      </c>
      <c r="U184" s="2" t="s">
        <v>1276</v>
      </c>
    </row>
    <row r="185" spans="1:21" ht="50" x14ac:dyDescent="0.25">
      <c r="A185" s="3" t="s">
        <v>956</v>
      </c>
      <c r="B185" s="3" t="s">
        <v>18</v>
      </c>
      <c r="C185" s="3" t="s">
        <v>1132</v>
      </c>
      <c r="D185" s="3"/>
      <c r="E185" s="3" t="s">
        <v>20</v>
      </c>
      <c r="F185" s="3" t="s">
        <v>221</v>
      </c>
      <c r="G185" s="3" t="s">
        <v>222</v>
      </c>
      <c r="H185" s="3" t="s">
        <v>372</v>
      </c>
      <c r="I185" s="3" t="s">
        <v>353</v>
      </c>
      <c r="J185" s="3" t="s">
        <v>1133</v>
      </c>
      <c r="K185" s="3" t="s">
        <v>1107</v>
      </c>
      <c r="L185" s="3" t="s">
        <v>1134</v>
      </c>
      <c r="M185" s="3" t="s">
        <v>1107</v>
      </c>
      <c r="N185" s="3" t="s">
        <v>1135</v>
      </c>
      <c r="O185" s="3" t="s">
        <v>1035</v>
      </c>
      <c r="P185" s="3" t="s">
        <v>228</v>
      </c>
      <c r="Q185" s="3" t="s">
        <v>1266</v>
      </c>
      <c r="R185" s="7">
        <v>7872.63</v>
      </c>
      <c r="S185" s="7">
        <v>7872.63</v>
      </c>
      <c r="T185" s="7">
        <v>0</v>
      </c>
      <c r="U185" s="2" t="s">
        <v>1276</v>
      </c>
    </row>
    <row r="186" spans="1:21" ht="100" x14ac:dyDescent="0.25">
      <c r="A186" s="3" t="s">
        <v>956</v>
      </c>
      <c r="B186" s="3" t="s">
        <v>18</v>
      </c>
      <c r="C186" s="3" t="s">
        <v>1136</v>
      </c>
      <c r="D186" s="3"/>
      <c r="E186" s="3" t="s">
        <v>833</v>
      </c>
      <c r="F186" s="3" t="s">
        <v>50</v>
      </c>
      <c r="G186" s="3" t="s">
        <v>51</v>
      </c>
      <c r="H186" s="3" t="s">
        <v>1137</v>
      </c>
      <c r="I186" s="3" t="s">
        <v>1138</v>
      </c>
      <c r="J186" s="3" t="s">
        <v>1139</v>
      </c>
      <c r="K186" s="3" t="s">
        <v>1035</v>
      </c>
      <c r="L186" s="3" t="s">
        <v>1140</v>
      </c>
      <c r="M186" s="3" t="s">
        <v>1035</v>
      </c>
      <c r="N186" s="3" t="s">
        <v>1141</v>
      </c>
      <c r="O186" s="3" t="s">
        <v>1041</v>
      </c>
      <c r="P186" s="3" t="s">
        <v>31</v>
      </c>
      <c r="Q186" s="3" t="s">
        <v>1267</v>
      </c>
      <c r="R186" s="7">
        <v>44349.48</v>
      </c>
      <c r="S186" s="7">
        <v>44349.48</v>
      </c>
      <c r="T186" s="7">
        <v>0</v>
      </c>
      <c r="U186" s="2" t="s">
        <v>1157</v>
      </c>
    </row>
    <row r="187" spans="1:21" ht="90" x14ac:dyDescent="0.25">
      <c r="A187" s="3" t="s">
        <v>956</v>
      </c>
      <c r="B187" s="3" t="s">
        <v>18</v>
      </c>
      <c r="C187" s="3" t="s">
        <v>1142</v>
      </c>
      <c r="D187" s="3"/>
      <c r="E187" s="3" t="s">
        <v>20</v>
      </c>
      <c r="F187" s="3" t="s">
        <v>249</v>
      </c>
      <c r="G187" s="3" t="s">
        <v>250</v>
      </c>
      <c r="H187" s="3" t="s">
        <v>251</v>
      </c>
      <c r="I187" s="3" t="s">
        <v>252</v>
      </c>
      <c r="J187" s="3" t="s">
        <v>1143</v>
      </c>
      <c r="K187" s="3" t="s">
        <v>1038</v>
      </c>
      <c r="L187" s="3" t="s">
        <v>1144</v>
      </c>
      <c r="M187" s="3" t="s">
        <v>1038</v>
      </c>
      <c r="N187" s="3" t="s">
        <v>1145</v>
      </c>
      <c r="O187" s="3" t="s">
        <v>1041</v>
      </c>
      <c r="P187" s="3" t="s">
        <v>93</v>
      </c>
      <c r="Q187" s="3" t="s">
        <v>1268</v>
      </c>
      <c r="R187" s="7">
        <v>6540.69</v>
      </c>
      <c r="S187" s="7">
        <v>6540.69</v>
      </c>
      <c r="T187" s="7">
        <v>0</v>
      </c>
      <c r="U187" s="2" t="s">
        <v>1158</v>
      </c>
    </row>
    <row r="188" spans="1:21" ht="90" x14ac:dyDescent="0.25">
      <c r="A188" s="3" t="s">
        <v>956</v>
      </c>
      <c r="B188" s="3" t="s">
        <v>18</v>
      </c>
      <c r="C188" s="3" t="s">
        <v>1146</v>
      </c>
      <c r="D188" s="3"/>
      <c r="E188" s="3" t="s">
        <v>20</v>
      </c>
      <c r="F188" s="3" t="s">
        <v>249</v>
      </c>
      <c r="G188" s="3" t="s">
        <v>250</v>
      </c>
      <c r="H188" s="3" t="s">
        <v>251</v>
      </c>
      <c r="I188" s="3" t="s">
        <v>252</v>
      </c>
      <c r="J188" s="3" t="s">
        <v>1147</v>
      </c>
      <c r="K188" s="3" t="s">
        <v>1038</v>
      </c>
      <c r="L188" s="3" t="s">
        <v>1148</v>
      </c>
      <c r="M188" s="3" t="s">
        <v>1038</v>
      </c>
      <c r="N188" s="3" t="s">
        <v>1149</v>
      </c>
      <c r="O188" s="3" t="s">
        <v>1041</v>
      </c>
      <c r="P188" s="3" t="s">
        <v>93</v>
      </c>
      <c r="Q188" s="3" t="s">
        <v>1269</v>
      </c>
      <c r="R188" s="7">
        <v>6540.69</v>
      </c>
      <c r="S188" s="7">
        <v>6540.69</v>
      </c>
      <c r="T188" s="7">
        <v>0</v>
      </c>
      <c r="U188" s="2" t="s">
        <v>1158</v>
      </c>
    </row>
    <row r="189" spans="1:21" ht="70" x14ac:dyDescent="0.25">
      <c r="A189" s="3" t="s">
        <v>956</v>
      </c>
      <c r="B189" s="3" t="s">
        <v>18</v>
      </c>
      <c r="C189" s="3" t="s">
        <v>1150</v>
      </c>
      <c r="D189" s="3"/>
      <c r="E189" s="3" t="s">
        <v>20</v>
      </c>
      <c r="F189" s="3" t="s">
        <v>95</v>
      </c>
      <c r="G189" s="3" t="s">
        <v>96</v>
      </c>
      <c r="H189" s="3" t="s">
        <v>1118</v>
      </c>
      <c r="I189" s="3" t="s">
        <v>1119</v>
      </c>
      <c r="J189" s="3" t="s">
        <v>1151</v>
      </c>
      <c r="K189" s="3" t="s">
        <v>1035</v>
      </c>
      <c r="L189" s="3" t="s">
        <v>1152</v>
      </c>
      <c r="M189" s="3" t="s">
        <v>1035</v>
      </c>
      <c r="N189" s="3" t="s">
        <v>1153</v>
      </c>
      <c r="O189" s="3" t="s">
        <v>1041</v>
      </c>
      <c r="P189" s="3" t="s">
        <v>93</v>
      </c>
      <c r="Q189" s="3" t="s">
        <v>1270</v>
      </c>
      <c r="R189" s="7">
        <v>9848.92</v>
      </c>
      <c r="S189" s="7">
        <v>9848.92</v>
      </c>
      <c r="T189" s="7">
        <v>0</v>
      </c>
      <c r="U189" s="2" t="s">
        <v>1158</v>
      </c>
    </row>
  </sheetData>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1"/>
  <sheetViews>
    <sheetView topLeftCell="D46" workbookViewId="0">
      <selection activeCell="K10" sqref="K10"/>
    </sheetView>
  </sheetViews>
  <sheetFormatPr defaultRowHeight="12.5" x14ac:dyDescent="0.25"/>
  <cols>
    <col min="11" max="11" width="14.1796875" customWidth="1"/>
    <col min="17" max="17" width="31.7265625" bestFit="1" customWidth="1"/>
  </cols>
  <sheetData>
    <row r="1" spans="1:17" ht="31.5" x14ac:dyDescent="0.25">
      <c r="A1" s="13" t="s">
        <v>1364</v>
      </c>
      <c r="B1" s="13" t="s">
        <v>1363</v>
      </c>
      <c r="C1" s="13" t="s">
        <v>4</v>
      </c>
      <c r="D1" s="13" t="s">
        <v>1282</v>
      </c>
      <c r="E1" s="13" t="s">
        <v>1284</v>
      </c>
      <c r="F1" s="13" t="s">
        <v>1285</v>
      </c>
      <c r="G1" s="13" t="s">
        <v>1284</v>
      </c>
      <c r="H1" s="13" t="s">
        <v>1285</v>
      </c>
      <c r="I1" s="13" t="s">
        <v>1284</v>
      </c>
      <c r="J1" s="13" t="s">
        <v>1285</v>
      </c>
      <c r="K1" s="13" t="s">
        <v>1284</v>
      </c>
      <c r="L1" s="13" t="s">
        <v>1285</v>
      </c>
      <c r="M1" s="18" t="s">
        <v>1358</v>
      </c>
      <c r="N1" s="18" t="s">
        <v>1359</v>
      </c>
      <c r="O1" s="18" t="s">
        <v>1360</v>
      </c>
      <c r="P1" s="18" t="s">
        <v>1361</v>
      </c>
      <c r="Q1" s="18" t="s">
        <v>1362</v>
      </c>
    </row>
    <row r="2" spans="1:17" ht="31.5" x14ac:dyDescent="0.25">
      <c r="A2" s="15" t="e">
        <f t="shared" ref="A2:A10" si="0">A1+1</f>
        <v>#VALUE!</v>
      </c>
      <c r="B2" s="16" t="s">
        <v>1344</v>
      </c>
      <c r="C2" s="16" t="s">
        <v>942</v>
      </c>
      <c r="D2" s="16" t="s">
        <v>943</v>
      </c>
      <c r="E2" s="16" t="s">
        <v>944</v>
      </c>
      <c r="F2" s="16" t="s">
        <v>582</v>
      </c>
      <c r="G2" s="16" t="s">
        <v>945</v>
      </c>
      <c r="H2" s="16" t="s">
        <v>916</v>
      </c>
      <c r="I2" s="16" t="s">
        <v>946</v>
      </c>
      <c r="J2" s="16" t="s">
        <v>916</v>
      </c>
      <c r="K2" s="16" t="s">
        <v>947</v>
      </c>
      <c r="L2" s="16" t="s">
        <v>839</v>
      </c>
      <c r="M2" s="16" t="s">
        <v>1354</v>
      </c>
      <c r="N2" s="17">
        <v>1600</v>
      </c>
      <c r="O2" s="17">
        <v>1600</v>
      </c>
      <c r="P2" s="17">
        <v>0</v>
      </c>
      <c r="Q2" s="15" t="s">
        <v>1280</v>
      </c>
    </row>
    <row r="3" spans="1:17" ht="42" x14ac:dyDescent="0.25">
      <c r="A3" s="15" t="e">
        <f t="shared" si="0"/>
        <v>#VALUE!</v>
      </c>
      <c r="B3" s="16" t="s">
        <v>1320</v>
      </c>
      <c r="C3" s="16" t="s">
        <v>72</v>
      </c>
      <c r="D3" s="16" t="s">
        <v>73</v>
      </c>
      <c r="E3" s="16" t="s">
        <v>136</v>
      </c>
      <c r="F3" s="16" t="s">
        <v>137</v>
      </c>
      <c r="G3" s="16" t="s">
        <v>924</v>
      </c>
      <c r="H3" s="16" t="s">
        <v>916</v>
      </c>
      <c r="I3" s="16" t="s">
        <v>925</v>
      </c>
      <c r="J3" s="16" t="s">
        <v>916</v>
      </c>
      <c r="K3" s="16" t="s">
        <v>926</v>
      </c>
      <c r="L3" s="16" t="s">
        <v>839</v>
      </c>
      <c r="M3" s="16" t="s">
        <v>1300</v>
      </c>
      <c r="N3" s="17">
        <v>40000</v>
      </c>
      <c r="O3" s="17">
        <v>40000</v>
      </c>
      <c r="P3" s="17">
        <v>0</v>
      </c>
      <c r="Q3" s="15" t="s">
        <v>1156</v>
      </c>
    </row>
    <row r="4" spans="1:17" ht="42" x14ac:dyDescent="0.25">
      <c r="A4" s="15" t="e">
        <f t="shared" si="0"/>
        <v>#VALUE!</v>
      </c>
      <c r="B4" s="16" t="s">
        <v>1320</v>
      </c>
      <c r="C4" s="16" t="s">
        <v>72</v>
      </c>
      <c r="D4" s="16" t="s">
        <v>73</v>
      </c>
      <c r="E4" s="16" t="s">
        <v>136</v>
      </c>
      <c r="F4" s="16" t="s">
        <v>137</v>
      </c>
      <c r="G4" s="16" t="s">
        <v>920</v>
      </c>
      <c r="H4" s="16" t="s">
        <v>916</v>
      </c>
      <c r="I4" s="16" t="s">
        <v>921</v>
      </c>
      <c r="J4" s="16" t="s">
        <v>916</v>
      </c>
      <c r="K4" s="16" t="s">
        <v>922</v>
      </c>
      <c r="L4" s="16" t="s">
        <v>839</v>
      </c>
      <c r="M4" s="16" t="s">
        <v>1300</v>
      </c>
      <c r="N4" s="17">
        <v>40000</v>
      </c>
      <c r="O4" s="17">
        <v>40000</v>
      </c>
      <c r="P4" s="17">
        <v>0</v>
      </c>
      <c r="Q4" s="15" t="s">
        <v>1156</v>
      </c>
    </row>
    <row r="5" spans="1:17" ht="42" x14ac:dyDescent="0.25">
      <c r="A5" s="15" t="e">
        <f t="shared" si="0"/>
        <v>#VALUE!</v>
      </c>
      <c r="B5" s="16" t="s">
        <v>1320</v>
      </c>
      <c r="C5" s="16" t="s">
        <v>72</v>
      </c>
      <c r="D5" s="16" t="s">
        <v>73</v>
      </c>
      <c r="E5" s="16" t="s">
        <v>136</v>
      </c>
      <c r="F5" s="16" t="s">
        <v>137</v>
      </c>
      <c r="G5" s="16" t="s">
        <v>915</v>
      </c>
      <c r="H5" s="16" t="s">
        <v>916</v>
      </c>
      <c r="I5" s="16" t="s">
        <v>917</v>
      </c>
      <c r="J5" s="16" t="s">
        <v>916</v>
      </c>
      <c r="K5" s="16" t="s">
        <v>918</v>
      </c>
      <c r="L5" s="16" t="s">
        <v>839</v>
      </c>
      <c r="M5" s="16" t="s">
        <v>1300</v>
      </c>
      <c r="N5" s="17">
        <v>40000</v>
      </c>
      <c r="O5" s="17">
        <v>40000</v>
      </c>
      <c r="P5" s="17">
        <v>0</v>
      </c>
      <c r="Q5" s="15" t="s">
        <v>1156</v>
      </c>
    </row>
    <row r="6" spans="1:17" ht="31.5" x14ac:dyDescent="0.25">
      <c r="A6" s="15" t="e">
        <f t="shared" si="0"/>
        <v>#VALUE!</v>
      </c>
      <c r="B6" s="16" t="s">
        <v>1170</v>
      </c>
      <c r="C6" s="16" t="s">
        <v>95</v>
      </c>
      <c r="D6" s="16" t="s">
        <v>96</v>
      </c>
      <c r="E6" s="16" t="s">
        <v>97</v>
      </c>
      <c r="F6" s="16" t="s">
        <v>60</v>
      </c>
      <c r="G6" s="16" t="s">
        <v>938</v>
      </c>
      <c r="H6" s="16" t="s">
        <v>930</v>
      </c>
      <c r="I6" s="16" t="s">
        <v>939</v>
      </c>
      <c r="J6" s="16" t="s">
        <v>930</v>
      </c>
      <c r="K6" s="16" t="s">
        <v>940</v>
      </c>
      <c r="L6" s="16" t="s">
        <v>839</v>
      </c>
      <c r="M6" s="16" t="s">
        <v>1252</v>
      </c>
      <c r="N6" s="17">
        <v>8803.67</v>
      </c>
      <c r="O6" s="17">
        <v>8803.67</v>
      </c>
      <c r="P6" s="17">
        <v>0</v>
      </c>
      <c r="Q6" s="15" t="s">
        <v>1158</v>
      </c>
    </row>
    <row r="7" spans="1:17" ht="31.5" x14ac:dyDescent="0.25">
      <c r="A7" s="15" t="e">
        <f t="shared" si="0"/>
        <v>#VALUE!</v>
      </c>
      <c r="B7" s="16" t="s">
        <v>1163</v>
      </c>
      <c r="C7" s="16" t="s">
        <v>33</v>
      </c>
      <c r="D7" s="16" t="s">
        <v>34</v>
      </c>
      <c r="E7" s="16" t="s">
        <v>928</v>
      </c>
      <c r="F7" s="16" t="s">
        <v>695</v>
      </c>
      <c r="G7" s="16" t="s">
        <v>929</v>
      </c>
      <c r="H7" s="16" t="s">
        <v>930</v>
      </c>
      <c r="I7" s="16" t="s">
        <v>931</v>
      </c>
      <c r="J7" s="16" t="s">
        <v>930</v>
      </c>
      <c r="K7" s="16" t="s">
        <v>932</v>
      </c>
      <c r="L7" s="16" t="s">
        <v>839</v>
      </c>
      <c r="M7" s="16" t="s">
        <v>1250</v>
      </c>
      <c r="N7" s="17">
        <v>22174.66</v>
      </c>
      <c r="O7" s="17">
        <v>22174.66</v>
      </c>
      <c r="P7" s="17">
        <v>0</v>
      </c>
      <c r="Q7" s="15" t="s">
        <v>1271</v>
      </c>
    </row>
    <row r="8" spans="1:17" ht="31.5" x14ac:dyDescent="0.25">
      <c r="A8" s="15" t="e">
        <f t="shared" si="0"/>
        <v>#VALUE!</v>
      </c>
      <c r="B8" s="16" t="s">
        <v>1245</v>
      </c>
      <c r="C8" s="16" t="s">
        <v>443</v>
      </c>
      <c r="D8" s="16" t="s">
        <v>444</v>
      </c>
      <c r="E8" s="16" t="s">
        <v>893</v>
      </c>
      <c r="F8" s="16" t="s">
        <v>835</v>
      </c>
      <c r="G8" s="16" t="s">
        <v>894</v>
      </c>
      <c r="H8" s="16" t="s">
        <v>835</v>
      </c>
      <c r="I8" s="16" t="s">
        <v>895</v>
      </c>
      <c r="J8" s="16" t="s">
        <v>835</v>
      </c>
      <c r="K8" s="23" t="s">
        <v>896</v>
      </c>
      <c r="L8" s="16" t="s">
        <v>839</v>
      </c>
      <c r="M8" s="16" t="s">
        <v>1244</v>
      </c>
      <c r="N8" s="17">
        <v>1100</v>
      </c>
      <c r="O8" s="17">
        <v>1100</v>
      </c>
      <c r="P8" s="17">
        <v>0</v>
      </c>
      <c r="Q8" s="15" t="s">
        <v>1273</v>
      </c>
    </row>
    <row r="9" spans="1:17" ht="42" x14ac:dyDescent="0.25">
      <c r="A9" s="15" t="e">
        <f t="shared" si="0"/>
        <v>#VALUE!</v>
      </c>
      <c r="B9" s="16" t="s">
        <v>1245</v>
      </c>
      <c r="C9" s="16" t="s">
        <v>504</v>
      </c>
      <c r="D9" s="16" t="s">
        <v>505</v>
      </c>
      <c r="E9" s="16" t="s">
        <v>905</v>
      </c>
      <c r="F9" s="16" t="s">
        <v>835</v>
      </c>
      <c r="G9" s="16" t="s">
        <v>906</v>
      </c>
      <c r="H9" s="16" t="s">
        <v>835</v>
      </c>
      <c r="I9" s="16" t="s">
        <v>907</v>
      </c>
      <c r="J9" s="16" t="s">
        <v>835</v>
      </c>
      <c r="K9" s="23" t="s">
        <v>908</v>
      </c>
      <c r="L9" s="16" t="s">
        <v>839</v>
      </c>
      <c r="M9" s="16" t="s">
        <v>1244</v>
      </c>
      <c r="N9" s="17">
        <v>1100</v>
      </c>
      <c r="O9" s="17">
        <v>1100</v>
      </c>
      <c r="P9" s="17">
        <v>0</v>
      </c>
      <c r="Q9" s="15" t="s">
        <v>1273</v>
      </c>
    </row>
    <row r="10" spans="1:17" ht="42" x14ac:dyDescent="0.25">
      <c r="A10" s="15" t="e">
        <f t="shared" si="0"/>
        <v>#VALUE!</v>
      </c>
      <c r="B10" s="16" t="s">
        <v>1245</v>
      </c>
      <c r="C10" s="16" t="s">
        <v>469</v>
      </c>
      <c r="D10" s="16" t="s">
        <v>470</v>
      </c>
      <c r="E10" s="16" t="s">
        <v>910</v>
      </c>
      <c r="F10" s="16" t="s">
        <v>835</v>
      </c>
      <c r="G10" s="16" t="s">
        <v>911</v>
      </c>
      <c r="H10" s="16" t="s">
        <v>835</v>
      </c>
      <c r="I10" s="16" t="s">
        <v>912</v>
      </c>
      <c r="J10" s="16" t="s">
        <v>835</v>
      </c>
      <c r="K10" s="23" t="s">
        <v>913</v>
      </c>
      <c r="L10" s="16" t="s">
        <v>839</v>
      </c>
      <c r="M10" s="16" t="s">
        <v>1244</v>
      </c>
      <c r="N10" s="17">
        <v>1100</v>
      </c>
      <c r="O10" s="17">
        <v>1100</v>
      </c>
      <c r="P10" s="17">
        <v>0</v>
      </c>
      <c r="Q10" s="15" t="s">
        <v>1273</v>
      </c>
    </row>
    <row r="11" spans="1:17" ht="42" x14ac:dyDescent="0.25">
      <c r="A11" s="15">
        <v>139</v>
      </c>
      <c r="B11" s="16" t="s">
        <v>1245</v>
      </c>
      <c r="C11" s="16" t="s">
        <v>380</v>
      </c>
      <c r="D11" s="16" t="s">
        <v>381</v>
      </c>
      <c r="E11" s="16" t="s">
        <v>888</v>
      </c>
      <c r="F11" s="16" t="s">
        <v>870</v>
      </c>
      <c r="G11" s="16" t="s">
        <v>889</v>
      </c>
      <c r="H11" s="16" t="s">
        <v>870</v>
      </c>
      <c r="I11" s="16" t="s">
        <v>890</v>
      </c>
      <c r="J11" s="16" t="s">
        <v>870</v>
      </c>
      <c r="K11" s="23" t="s">
        <v>891</v>
      </c>
      <c r="L11" s="16" t="s">
        <v>839</v>
      </c>
      <c r="M11" s="16" t="s">
        <v>1244</v>
      </c>
      <c r="N11" s="17">
        <v>1100</v>
      </c>
      <c r="O11" s="17">
        <v>1100</v>
      </c>
      <c r="P11" s="17">
        <v>0</v>
      </c>
      <c r="Q11" s="15" t="s">
        <v>1273</v>
      </c>
    </row>
    <row r="12" spans="1:17" ht="42" x14ac:dyDescent="0.25">
      <c r="A12" s="15">
        <f t="shared" ref="A12:A51" si="1">A11+1</f>
        <v>140</v>
      </c>
      <c r="B12" s="16" t="s">
        <v>1249</v>
      </c>
      <c r="C12" s="16" t="s">
        <v>898</v>
      </c>
      <c r="D12" s="16" t="s">
        <v>899</v>
      </c>
      <c r="E12" s="16" t="s">
        <v>900</v>
      </c>
      <c r="F12" s="16" t="s">
        <v>870</v>
      </c>
      <c r="G12" s="16" t="s">
        <v>901</v>
      </c>
      <c r="H12" s="16" t="s">
        <v>870</v>
      </c>
      <c r="I12" s="16" t="s">
        <v>902</v>
      </c>
      <c r="J12" s="16" t="s">
        <v>870</v>
      </c>
      <c r="K12" s="23" t="s">
        <v>903</v>
      </c>
      <c r="L12" s="16" t="s">
        <v>839</v>
      </c>
      <c r="M12" s="16" t="s">
        <v>1248</v>
      </c>
      <c r="N12" s="17">
        <v>1100</v>
      </c>
      <c r="O12" s="17">
        <v>1100</v>
      </c>
      <c r="P12" s="17">
        <v>0</v>
      </c>
      <c r="Q12" s="15" t="s">
        <v>1273</v>
      </c>
    </row>
    <row r="13" spans="1:17" ht="73.5" x14ac:dyDescent="0.25">
      <c r="A13" s="15">
        <f t="shared" si="1"/>
        <v>141</v>
      </c>
      <c r="B13" s="16" t="s">
        <v>1345</v>
      </c>
      <c r="C13" s="16" t="s">
        <v>949</v>
      </c>
      <c r="D13" s="16" t="s">
        <v>950</v>
      </c>
      <c r="E13" s="16" t="s">
        <v>951</v>
      </c>
      <c r="F13" s="16" t="s">
        <v>952</v>
      </c>
      <c r="G13" s="16" t="s">
        <v>953</v>
      </c>
      <c r="H13" s="16" t="s">
        <v>852</v>
      </c>
      <c r="I13" s="16" t="s">
        <v>954</v>
      </c>
      <c r="J13" s="16" t="s">
        <v>852</v>
      </c>
      <c r="K13" s="16" t="s">
        <v>955</v>
      </c>
      <c r="L13" s="16" t="s">
        <v>855</v>
      </c>
      <c r="M13" s="16" t="s">
        <v>1253</v>
      </c>
      <c r="N13" s="17">
        <v>5807.48</v>
      </c>
      <c r="O13" s="17">
        <v>5807.48</v>
      </c>
      <c r="P13" s="17">
        <v>0</v>
      </c>
      <c r="Q13" s="15" t="s">
        <v>1277</v>
      </c>
    </row>
    <row r="14" spans="1:17" ht="31.5" x14ac:dyDescent="0.25">
      <c r="A14" s="15">
        <f t="shared" si="1"/>
        <v>142</v>
      </c>
      <c r="B14" s="16" t="s">
        <v>1343</v>
      </c>
      <c r="C14" s="16" t="s">
        <v>680</v>
      </c>
      <c r="D14" s="16" t="s">
        <v>681</v>
      </c>
      <c r="E14" s="16" t="s">
        <v>682</v>
      </c>
      <c r="F14" s="16" t="s">
        <v>683</v>
      </c>
      <c r="G14" s="16" t="s">
        <v>934</v>
      </c>
      <c r="H14" s="16" t="s">
        <v>852</v>
      </c>
      <c r="I14" s="16" t="s">
        <v>935</v>
      </c>
      <c r="J14" s="16" t="s">
        <v>852</v>
      </c>
      <c r="K14" s="16" t="s">
        <v>936</v>
      </c>
      <c r="L14" s="16" t="s">
        <v>855</v>
      </c>
      <c r="M14" s="16" t="s">
        <v>1251</v>
      </c>
      <c r="N14" s="17">
        <v>7533</v>
      </c>
      <c r="O14" s="17">
        <v>7533</v>
      </c>
      <c r="P14" s="17">
        <v>0</v>
      </c>
      <c r="Q14" s="15" t="s">
        <v>1278</v>
      </c>
    </row>
    <row r="15" spans="1:17" ht="31.5" x14ac:dyDescent="0.25">
      <c r="A15" s="15">
        <f t="shared" si="1"/>
        <v>143</v>
      </c>
      <c r="B15" s="16" t="s">
        <v>1337</v>
      </c>
      <c r="C15" s="16" t="s">
        <v>21</v>
      </c>
      <c r="D15" s="16" t="s">
        <v>22</v>
      </c>
      <c r="E15" s="16" t="s">
        <v>339</v>
      </c>
      <c r="F15" s="16" t="s">
        <v>340</v>
      </c>
      <c r="G15" s="16" t="s">
        <v>965</v>
      </c>
      <c r="H15" s="16" t="s">
        <v>966</v>
      </c>
      <c r="I15" s="16" t="s">
        <v>967</v>
      </c>
      <c r="J15" s="16" t="s">
        <v>966</v>
      </c>
      <c r="K15" s="16" t="s">
        <v>968</v>
      </c>
      <c r="L15" s="16" t="s">
        <v>969</v>
      </c>
      <c r="M15" s="16" t="s">
        <v>1255</v>
      </c>
      <c r="N15" s="17">
        <v>9983.2000000000007</v>
      </c>
      <c r="O15" s="17">
        <v>9983.2000000000007</v>
      </c>
      <c r="P15" s="17">
        <v>0</v>
      </c>
      <c r="Q15" s="15" t="s">
        <v>1190</v>
      </c>
    </row>
    <row r="16" spans="1:17" ht="42" x14ac:dyDescent="0.25">
      <c r="A16" s="15">
        <f t="shared" si="1"/>
        <v>144</v>
      </c>
      <c r="B16" s="16" t="s">
        <v>1348</v>
      </c>
      <c r="C16" s="16" t="s">
        <v>1023</v>
      </c>
      <c r="D16" s="16" t="s">
        <v>1024</v>
      </c>
      <c r="E16" s="16" t="s">
        <v>1025</v>
      </c>
      <c r="F16" s="16" t="s">
        <v>1026</v>
      </c>
      <c r="G16" s="16" t="s">
        <v>1027</v>
      </c>
      <c r="H16" s="16" t="s">
        <v>969</v>
      </c>
      <c r="I16" s="16" t="s">
        <v>1028</v>
      </c>
      <c r="J16" s="16" t="s">
        <v>959</v>
      </c>
      <c r="K16" s="16" t="s">
        <v>1029</v>
      </c>
      <c r="L16" s="16" t="s">
        <v>963</v>
      </c>
      <c r="M16" s="16"/>
      <c r="N16" s="17">
        <v>4500</v>
      </c>
      <c r="O16" s="17">
        <v>4500</v>
      </c>
      <c r="P16" s="17">
        <v>0</v>
      </c>
      <c r="Q16" s="15" t="s">
        <v>1273</v>
      </c>
    </row>
    <row r="17" spans="1:17" ht="31.5" x14ac:dyDescent="0.25">
      <c r="A17" s="15">
        <f t="shared" si="1"/>
        <v>145</v>
      </c>
      <c r="B17" s="16" t="s">
        <v>1346</v>
      </c>
      <c r="C17" s="16" t="s">
        <v>169</v>
      </c>
      <c r="D17" s="16" t="s">
        <v>170</v>
      </c>
      <c r="E17" s="16" t="s">
        <v>1001</v>
      </c>
      <c r="F17" s="16" t="s">
        <v>959</v>
      </c>
      <c r="G17" s="16" t="s">
        <v>1002</v>
      </c>
      <c r="H17" s="16" t="s">
        <v>959</v>
      </c>
      <c r="I17" s="16" t="s">
        <v>1003</v>
      </c>
      <c r="J17" s="16" t="s">
        <v>959</v>
      </c>
      <c r="K17" s="23" t="s">
        <v>1004</v>
      </c>
      <c r="L17" s="16" t="s">
        <v>963</v>
      </c>
      <c r="M17" s="16" t="s">
        <v>1254</v>
      </c>
      <c r="N17" s="17">
        <v>1100</v>
      </c>
      <c r="O17" s="17">
        <v>1100</v>
      </c>
      <c r="P17" s="17">
        <v>0</v>
      </c>
      <c r="Q17" s="15" t="s">
        <v>1273</v>
      </c>
    </row>
    <row r="18" spans="1:17" ht="31.5" x14ac:dyDescent="0.25">
      <c r="A18" s="15">
        <f t="shared" si="1"/>
        <v>146</v>
      </c>
      <c r="B18" s="16" t="s">
        <v>1346</v>
      </c>
      <c r="C18" s="16" t="s">
        <v>176</v>
      </c>
      <c r="D18" s="16" t="s">
        <v>177</v>
      </c>
      <c r="E18" s="16" t="s">
        <v>1006</v>
      </c>
      <c r="F18" s="16" t="s">
        <v>959</v>
      </c>
      <c r="G18" s="16" t="s">
        <v>1007</v>
      </c>
      <c r="H18" s="16" t="s">
        <v>959</v>
      </c>
      <c r="I18" s="16" t="s">
        <v>1008</v>
      </c>
      <c r="J18" s="16" t="s">
        <v>959</v>
      </c>
      <c r="K18" s="23" t="s">
        <v>1009</v>
      </c>
      <c r="L18" s="16" t="s">
        <v>963</v>
      </c>
      <c r="M18" s="16" t="s">
        <v>1254</v>
      </c>
      <c r="N18" s="17">
        <v>1100</v>
      </c>
      <c r="O18" s="17">
        <v>1100</v>
      </c>
      <c r="P18" s="17">
        <v>0</v>
      </c>
      <c r="Q18" s="15" t="s">
        <v>1273</v>
      </c>
    </row>
    <row r="19" spans="1:17" ht="31.5" x14ac:dyDescent="0.25">
      <c r="A19" s="15">
        <f t="shared" si="1"/>
        <v>147</v>
      </c>
      <c r="B19" s="16" t="s">
        <v>1346</v>
      </c>
      <c r="C19" s="16" t="s">
        <v>982</v>
      </c>
      <c r="D19" s="16" t="s">
        <v>983</v>
      </c>
      <c r="E19" s="16" t="s">
        <v>984</v>
      </c>
      <c r="F19" s="16" t="s">
        <v>959</v>
      </c>
      <c r="G19" s="16" t="s">
        <v>985</v>
      </c>
      <c r="H19" s="16" t="s">
        <v>959</v>
      </c>
      <c r="I19" s="16" t="s">
        <v>986</v>
      </c>
      <c r="J19" s="16" t="s">
        <v>959</v>
      </c>
      <c r="K19" s="23" t="s">
        <v>987</v>
      </c>
      <c r="L19" s="16" t="s">
        <v>963</v>
      </c>
      <c r="M19" s="16" t="s">
        <v>1254</v>
      </c>
      <c r="N19" s="17">
        <v>1100</v>
      </c>
      <c r="O19" s="17">
        <v>1100</v>
      </c>
      <c r="P19" s="17">
        <v>0</v>
      </c>
      <c r="Q19" s="15" t="s">
        <v>1273</v>
      </c>
    </row>
    <row r="20" spans="1:17" ht="31.5" x14ac:dyDescent="0.25">
      <c r="A20" s="15">
        <f t="shared" si="1"/>
        <v>148</v>
      </c>
      <c r="B20" s="16" t="s">
        <v>1346</v>
      </c>
      <c r="C20" s="16" t="s">
        <v>462</v>
      </c>
      <c r="D20" s="16" t="s">
        <v>463</v>
      </c>
      <c r="E20" s="16" t="s">
        <v>958</v>
      </c>
      <c r="F20" s="16" t="s">
        <v>959</v>
      </c>
      <c r="G20" s="16" t="s">
        <v>960</v>
      </c>
      <c r="H20" s="16" t="s">
        <v>959</v>
      </c>
      <c r="I20" s="16" t="s">
        <v>961</v>
      </c>
      <c r="J20" s="16" t="s">
        <v>959</v>
      </c>
      <c r="K20" s="23" t="s">
        <v>962</v>
      </c>
      <c r="L20" s="16" t="s">
        <v>963</v>
      </c>
      <c r="M20" s="16" t="s">
        <v>1254</v>
      </c>
      <c r="N20" s="17">
        <v>1100</v>
      </c>
      <c r="O20" s="17">
        <v>1100</v>
      </c>
      <c r="P20" s="17">
        <v>0</v>
      </c>
      <c r="Q20" s="15" t="s">
        <v>1273</v>
      </c>
    </row>
    <row r="21" spans="1:17" ht="42" x14ac:dyDescent="0.25">
      <c r="A21" s="15">
        <f t="shared" si="1"/>
        <v>149</v>
      </c>
      <c r="B21" s="16" t="s">
        <v>1346</v>
      </c>
      <c r="C21" s="16" t="s">
        <v>380</v>
      </c>
      <c r="D21" s="16" t="s">
        <v>381</v>
      </c>
      <c r="E21" s="16" t="s">
        <v>971</v>
      </c>
      <c r="F21" s="16" t="s">
        <v>959</v>
      </c>
      <c r="G21" s="16" t="s">
        <v>972</v>
      </c>
      <c r="H21" s="16" t="s">
        <v>959</v>
      </c>
      <c r="I21" s="16" t="s">
        <v>973</v>
      </c>
      <c r="J21" s="16" t="s">
        <v>959</v>
      </c>
      <c r="K21" s="23" t="s">
        <v>974</v>
      </c>
      <c r="L21" s="16" t="s">
        <v>963</v>
      </c>
      <c r="M21" s="16" t="s">
        <v>1254</v>
      </c>
      <c r="N21" s="17">
        <v>1100</v>
      </c>
      <c r="O21" s="17">
        <v>1100</v>
      </c>
      <c r="P21" s="17">
        <v>0</v>
      </c>
      <c r="Q21" s="15" t="s">
        <v>1273</v>
      </c>
    </row>
    <row r="22" spans="1:17" ht="31.5" x14ac:dyDescent="0.25">
      <c r="A22" s="15">
        <f t="shared" si="1"/>
        <v>150</v>
      </c>
      <c r="B22" s="16" t="s">
        <v>1346</v>
      </c>
      <c r="C22" s="16" t="s">
        <v>394</v>
      </c>
      <c r="D22" s="16" t="s">
        <v>395</v>
      </c>
      <c r="E22" s="16" t="s">
        <v>1018</v>
      </c>
      <c r="F22" s="16" t="s">
        <v>959</v>
      </c>
      <c r="G22" s="16" t="s">
        <v>1019</v>
      </c>
      <c r="H22" s="16" t="s">
        <v>978</v>
      </c>
      <c r="I22" s="16" t="s">
        <v>1020</v>
      </c>
      <c r="J22" s="16" t="s">
        <v>978</v>
      </c>
      <c r="K22" s="23" t="s">
        <v>1021</v>
      </c>
      <c r="L22" s="16" t="s">
        <v>963</v>
      </c>
      <c r="M22" s="16" t="s">
        <v>1254</v>
      </c>
      <c r="N22" s="17">
        <v>1100</v>
      </c>
      <c r="O22" s="17">
        <v>1100</v>
      </c>
      <c r="P22" s="17">
        <v>0</v>
      </c>
      <c r="Q22" s="15" t="s">
        <v>1273</v>
      </c>
    </row>
    <row r="23" spans="1:17" ht="31.5" x14ac:dyDescent="0.25">
      <c r="A23" s="15">
        <f t="shared" si="1"/>
        <v>151</v>
      </c>
      <c r="B23" s="16" t="s">
        <v>1346</v>
      </c>
      <c r="C23" s="16" t="s">
        <v>401</v>
      </c>
      <c r="D23" s="16" t="s">
        <v>402</v>
      </c>
      <c r="E23" s="16" t="s">
        <v>976</v>
      </c>
      <c r="F23" s="16" t="s">
        <v>959</v>
      </c>
      <c r="G23" s="16" t="s">
        <v>977</v>
      </c>
      <c r="H23" s="16" t="s">
        <v>978</v>
      </c>
      <c r="I23" s="16" t="s">
        <v>979</v>
      </c>
      <c r="J23" s="16" t="s">
        <v>978</v>
      </c>
      <c r="K23" s="23" t="s">
        <v>980</v>
      </c>
      <c r="L23" s="16" t="s">
        <v>963</v>
      </c>
      <c r="M23" s="16" t="s">
        <v>1254</v>
      </c>
      <c r="N23" s="17">
        <v>1100</v>
      </c>
      <c r="O23" s="17">
        <v>1100</v>
      </c>
      <c r="P23" s="17">
        <v>0</v>
      </c>
      <c r="Q23" s="15" t="s">
        <v>1273</v>
      </c>
    </row>
    <row r="24" spans="1:17" ht="31.5" x14ac:dyDescent="0.25">
      <c r="A24" s="15">
        <f t="shared" si="1"/>
        <v>152</v>
      </c>
      <c r="B24" s="16" t="s">
        <v>1347</v>
      </c>
      <c r="C24" s="16" t="s">
        <v>443</v>
      </c>
      <c r="D24" s="16" t="s">
        <v>444</v>
      </c>
      <c r="E24" s="16" t="s">
        <v>996</v>
      </c>
      <c r="F24" s="16" t="s">
        <v>959</v>
      </c>
      <c r="G24" s="16" t="s">
        <v>997</v>
      </c>
      <c r="H24" s="16" t="s">
        <v>978</v>
      </c>
      <c r="I24" s="16" t="s">
        <v>998</v>
      </c>
      <c r="J24" s="16" t="s">
        <v>978</v>
      </c>
      <c r="K24" s="23" t="s">
        <v>999</v>
      </c>
      <c r="L24" s="16" t="s">
        <v>963</v>
      </c>
      <c r="M24" s="16" t="s">
        <v>1254</v>
      </c>
      <c r="N24" s="17">
        <v>1100</v>
      </c>
      <c r="O24" s="17">
        <v>1100</v>
      </c>
      <c r="P24" s="17">
        <v>0</v>
      </c>
      <c r="Q24" s="15" t="s">
        <v>1273</v>
      </c>
    </row>
    <row r="25" spans="1:17" ht="31.5" x14ac:dyDescent="0.25">
      <c r="A25" s="15">
        <f t="shared" si="1"/>
        <v>153</v>
      </c>
      <c r="B25" s="16" t="s">
        <v>1346</v>
      </c>
      <c r="C25" s="16" t="s">
        <v>1011</v>
      </c>
      <c r="D25" s="16" t="s">
        <v>1012</v>
      </c>
      <c r="E25" s="16" t="s">
        <v>1013</v>
      </c>
      <c r="F25" s="16" t="s">
        <v>978</v>
      </c>
      <c r="G25" s="16" t="s">
        <v>1014</v>
      </c>
      <c r="H25" s="16" t="s">
        <v>978</v>
      </c>
      <c r="I25" s="16" t="s">
        <v>1015</v>
      </c>
      <c r="J25" s="16" t="s">
        <v>978</v>
      </c>
      <c r="K25" s="23" t="s">
        <v>1016</v>
      </c>
      <c r="L25" s="16" t="s">
        <v>963</v>
      </c>
      <c r="M25" s="16" t="s">
        <v>1254</v>
      </c>
      <c r="N25" s="17">
        <v>1100</v>
      </c>
      <c r="O25" s="17">
        <v>1100</v>
      </c>
      <c r="P25" s="17">
        <v>0</v>
      </c>
      <c r="Q25" s="15" t="s">
        <v>1273</v>
      </c>
    </row>
    <row r="26" spans="1:17" ht="31.5" x14ac:dyDescent="0.25">
      <c r="A26" s="15">
        <f t="shared" si="1"/>
        <v>154</v>
      </c>
      <c r="B26" s="16" t="s">
        <v>1346</v>
      </c>
      <c r="C26" s="16" t="s">
        <v>989</v>
      </c>
      <c r="D26" s="16" t="s">
        <v>990</v>
      </c>
      <c r="E26" s="16" t="s">
        <v>991</v>
      </c>
      <c r="F26" s="16" t="s">
        <v>959</v>
      </c>
      <c r="G26" s="16" t="s">
        <v>992</v>
      </c>
      <c r="H26" s="16" t="s">
        <v>978</v>
      </c>
      <c r="I26" s="16" t="s">
        <v>993</v>
      </c>
      <c r="J26" s="16" t="s">
        <v>978</v>
      </c>
      <c r="K26" s="23" t="s">
        <v>994</v>
      </c>
      <c r="L26" s="16" t="s">
        <v>963</v>
      </c>
      <c r="M26" s="16" t="s">
        <v>1254</v>
      </c>
      <c r="N26" s="17">
        <v>1100</v>
      </c>
      <c r="O26" s="17">
        <v>1100</v>
      </c>
      <c r="P26" s="17">
        <v>0</v>
      </c>
      <c r="Q26" s="15" t="s">
        <v>1273</v>
      </c>
    </row>
    <row r="27" spans="1:17" ht="31.5" x14ac:dyDescent="0.25">
      <c r="A27" s="15">
        <f t="shared" si="1"/>
        <v>155</v>
      </c>
      <c r="B27" s="16" t="s">
        <v>1349</v>
      </c>
      <c r="C27" s="16" t="s">
        <v>42</v>
      </c>
      <c r="D27" s="16" t="s">
        <v>43</v>
      </c>
      <c r="E27" s="16" t="s">
        <v>1031</v>
      </c>
      <c r="F27" s="16" t="s">
        <v>476</v>
      </c>
      <c r="G27" s="16" t="s">
        <v>1032</v>
      </c>
      <c r="H27" s="16" t="s">
        <v>969</v>
      </c>
      <c r="I27" s="16" t="s">
        <v>1033</v>
      </c>
      <c r="J27" s="16" t="s">
        <v>969</v>
      </c>
      <c r="K27" s="16" t="s">
        <v>1034</v>
      </c>
      <c r="L27" s="16" t="s">
        <v>1035</v>
      </c>
      <c r="M27" s="16" t="s">
        <v>1256</v>
      </c>
      <c r="N27" s="17">
        <v>6625.4</v>
      </c>
      <c r="O27" s="17">
        <v>6625.4</v>
      </c>
      <c r="P27" s="17">
        <v>0</v>
      </c>
      <c r="Q27" s="15" t="s">
        <v>1272</v>
      </c>
    </row>
    <row r="28" spans="1:17" ht="63" x14ac:dyDescent="0.25">
      <c r="A28" s="15">
        <f t="shared" si="1"/>
        <v>156</v>
      </c>
      <c r="B28" s="16" t="s">
        <v>1352</v>
      </c>
      <c r="C28" s="16" t="s">
        <v>1084</v>
      </c>
      <c r="D28" s="16" t="s">
        <v>1085</v>
      </c>
      <c r="E28" s="16" t="s">
        <v>1086</v>
      </c>
      <c r="F28" s="16" t="s">
        <v>1087</v>
      </c>
      <c r="G28" s="16" t="s">
        <v>1088</v>
      </c>
      <c r="H28" s="16" t="s">
        <v>969</v>
      </c>
      <c r="I28" s="16" t="s">
        <v>1089</v>
      </c>
      <c r="J28" s="16" t="s">
        <v>969</v>
      </c>
      <c r="K28" s="16" t="s">
        <v>1090</v>
      </c>
      <c r="L28" s="16" t="s">
        <v>1035</v>
      </c>
      <c r="M28" s="16" t="s">
        <v>1356</v>
      </c>
      <c r="N28" s="17">
        <v>3000</v>
      </c>
      <c r="O28" s="17">
        <v>3000</v>
      </c>
      <c r="P28" s="17">
        <v>0</v>
      </c>
      <c r="Q28" s="15" t="s">
        <v>1281</v>
      </c>
    </row>
    <row r="29" spans="1:17" ht="52.5" x14ac:dyDescent="0.25">
      <c r="A29" s="15">
        <f t="shared" si="1"/>
        <v>157</v>
      </c>
      <c r="B29" s="16" t="s">
        <v>1180</v>
      </c>
      <c r="C29" s="16" t="s">
        <v>221</v>
      </c>
      <c r="D29" s="16" t="s">
        <v>222</v>
      </c>
      <c r="E29" s="16" t="s">
        <v>1104</v>
      </c>
      <c r="F29" s="16" t="s">
        <v>353</v>
      </c>
      <c r="G29" s="16" t="s">
        <v>1105</v>
      </c>
      <c r="H29" s="16" t="s">
        <v>959</v>
      </c>
      <c r="I29" s="16" t="s">
        <v>1106</v>
      </c>
      <c r="J29" s="16" t="s">
        <v>1107</v>
      </c>
      <c r="K29" s="16" t="s">
        <v>1108</v>
      </c>
      <c r="L29" s="16" t="s">
        <v>1035</v>
      </c>
      <c r="M29" s="16" t="s">
        <v>1263</v>
      </c>
      <c r="N29" s="17">
        <v>13000</v>
      </c>
      <c r="O29" s="17">
        <v>13000</v>
      </c>
      <c r="P29" s="17">
        <v>0</v>
      </c>
      <c r="Q29" s="15" t="s">
        <v>1276</v>
      </c>
    </row>
    <row r="30" spans="1:17" ht="52.5" x14ac:dyDescent="0.25">
      <c r="A30" s="15">
        <f t="shared" si="1"/>
        <v>158</v>
      </c>
      <c r="B30" s="16" t="s">
        <v>1180</v>
      </c>
      <c r="C30" s="16" t="s">
        <v>221</v>
      </c>
      <c r="D30" s="16" t="s">
        <v>222</v>
      </c>
      <c r="E30" s="16" t="s">
        <v>529</v>
      </c>
      <c r="F30" s="16" t="s">
        <v>353</v>
      </c>
      <c r="G30" s="16" t="s">
        <v>1110</v>
      </c>
      <c r="H30" s="16" t="s">
        <v>959</v>
      </c>
      <c r="I30" s="16" t="s">
        <v>1111</v>
      </c>
      <c r="J30" s="16" t="s">
        <v>1107</v>
      </c>
      <c r="K30" s="16" t="s">
        <v>1112</v>
      </c>
      <c r="L30" s="16" t="s">
        <v>1035</v>
      </c>
      <c r="M30" s="16" t="s">
        <v>1263</v>
      </c>
      <c r="N30" s="17">
        <v>6614.06</v>
      </c>
      <c r="O30" s="17">
        <v>6614.06</v>
      </c>
      <c r="P30" s="17">
        <v>0</v>
      </c>
      <c r="Q30" s="15" t="s">
        <v>1276</v>
      </c>
    </row>
    <row r="31" spans="1:17" ht="52.5" x14ac:dyDescent="0.25">
      <c r="A31" s="15">
        <f t="shared" si="1"/>
        <v>159</v>
      </c>
      <c r="B31" s="16" t="s">
        <v>1330</v>
      </c>
      <c r="C31" s="16" t="s">
        <v>221</v>
      </c>
      <c r="D31" s="16" t="s">
        <v>222</v>
      </c>
      <c r="E31" s="16" t="s">
        <v>372</v>
      </c>
      <c r="F31" s="16" t="s">
        <v>353</v>
      </c>
      <c r="G31" s="16" t="s">
        <v>1133</v>
      </c>
      <c r="H31" s="16" t="s">
        <v>1107</v>
      </c>
      <c r="I31" s="16" t="s">
        <v>1134</v>
      </c>
      <c r="J31" s="16" t="s">
        <v>1107</v>
      </c>
      <c r="K31" s="16" t="s">
        <v>1135</v>
      </c>
      <c r="L31" s="16" t="s">
        <v>1035</v>
      </c>
      <c r="M31" s="16" t="s">
        <v>1266</v>
      </c>
      <c r="N31" s="17">
        <v>7872.63</v>
      </c>
      <c r="O31" s="17">
        <v>7872.63</v>
      </c>
      <c r="P31" s="17">
        <v>0</v>
      </c>
      <c r="Q31" s="15" t="s">
        <v>1276</v>
      </c>
    </row>
    <row r="32" spans="1:17" ht="52.5" x14ac:dyDescent="0.25">
      <c r="A32" s="15">
        <f t="shared" si="1"/>
        <v>160</v>
      </c>
      <c r="B32" s="16" t="s">
        <v>1330</v>
      </c>
      <c r="C32" s="16" t="s">
        <v>221</v>
      </c>
      <c r="D32" s="16" t="s">
        <v>222</v>
      </c>
      <c r="E32" s="16" t="s">
        <v>529</v>
      </c>
      <c r="F32" s="16" t="s">
        <v>353</v>
      </c>
      <c r="G32" s="16" t="s">
        <v>1128</v>
      </c>
      <c r="H32" s="16" t="s">
        <v>1107</v>
      </c>
      <c r="I32" s="16" t="s">
        <v>1129</v>
      </c>
      <c r="J32" s="16" t="s">
        <v>1130</v>
      </c>
      <c r="K32" s="16" t="s">
        <v>1131</v>
      </c>
      <c r="L32" s="16" t="s">
        <v>1035</v>
      </c>
      <c r="M32" s="16" t="s">
        <v>1266</v>
      </c>
      <c r="N32" s="17">
        <v>4706.34</v>
      </c>
      <c r="O32" s="17">
        <v>4706.34</v>
      </c>
      <c r="P32" s="17">
        <v>0</v>
      </c>
      <c r="Q32" s="15" t="s">
        <v>1276</v>
      </c>
    </row>
    <row r="33" spans="1:17" ht="31.5" x14ac:dyDescent="0.25">
      <c r="A33" s="15">
        <f t="shared" si="1"/>
        <v>161</v>
      </c>
      <c r="B33" s="16" t="s">
        <v>1353</v>
      </c>
      <c r="C33" s="16" t="s">
        <v>95</v>
      </c>
      <c r="D33" s="16" t="s">
        <v>96</v>
      </c>
      <c r="E33" s="16" t="s">
        <v>1118</v>
      </c>
      <c r="F33" s="16" t="s">
        <v>1119</v>
      </c>
      <c r="G33" s="16" t="s">
        <v>1151</v>
      </c>
      <c r="H33" s="16" t="s">
        <v>1035</v>
      </c>
      <c r="I33" s="16" t="s">
        <v>1152</v>
      </c>
      <c r="J33" s="16" t="s">
        <v>1035</v>
      </c>
      <c r="K33" s="16" t="s">
        <v>1153</v>
      </c>
      <c r="L33" s="16" t="s">
        <v>1041</v>
      </c>
      <c r="M33" s="16" t="s">
        <v>1270</v>
      </c>
      <c r="N33" s="17">
        <v>9848.92</v>
      </c>
      <c r="O33" s="17">
        <v>9848.92</v>
      </c>
      <c r="P33" s="17">
        <v>0</v>
      </c>
      <c r="Q33" s="15" t="s">
        <v>1158</v>
      </c>
    </row>
    <row r="34" spans="1:17" ht="31.5" x14ac:dyDescent="0.25">
      <c r="A34" s="15">
        <f t="shared" si="1"/>
        <v>162</v>
      </c>
      <c r="B34" s="16" t="s">
        <v>1353</v>
      </c>
      <c r="C34" s="16" t="s">
        <v>95</v>
      </c>
      <c r="D34" s="16" t="s">
        <v>96</v>
      </c>
      <c r="E34" s="16" t="s">
        <v>1118</v>
      </c>
      <c r="F34" s="16" t="s">
        <v>1119</v>
      </c>
      <c r="G34" s="16" t="s">
        <v>1120</v>
      </c>
      <c r="H34" s="16" t="s">
        <v>1035</v>
      </c>
      <c r="I34" s="16" t="s">
        <v>1121</v>
      </c>
      <c r="J34" s="16" t="s">
        <v>1035</v>
      </c>
      <c r="K34" s="16" t="s">
        <v>1122</v>
      </c>
      <c r="L34" s="16" t="s">
        <v>1041</v>
      </c>
      <c r="M34" s="16" t="s">
        <v>1357</v>
      </c>
      <c r="N34" s="17">
        <v>9545.35</v>
      </c>
      <c r="O34" s="17">
        <v>9545.35</v>
      </c>
      <c r="P34" s="17">
        <v>0</v>
      </c>
      <c r="Q34" s="15" t="s">
        <v>1158</v>
      </c>
    </row>
    <row r="35" spans="1:17" ht="42" x14ac:dyDescent="0.25">
      <c r="A35" s="15">
        <f t="shared" si="1"/>
        <v>163</v>
      </c>
      <c r="B35" s="16" t="s">
        <v>1182</v>
      </c>
      <c r="C35" s="16" t="s">
        <v>249</v>
      </c>
      <c r="D35" s="16" t="s">
        <v>250</v>
      </c>
      <c r="E35" s="16" t="s">
        <v>251</v>
      </c>
      <c r="F35" s="16" t="s">
        <v>252</v>
      </c>
      <c r="G35" s="16" t="s">
        <v>1143</v>
      </c>
      <c r="H35" s="16" t="s">
        <v>1038</v>
      </c>
      <c r="I35" s="16" t="s">
        <v>1144</v>
      </c>
      <c r="J35" s="16" t="s">
        <v>1038</v>
      </c>
      <c r="K35" s="16" t="s">
        <v>1145</v>
      </c>
      <c r="L35" s="16" t="s">
        <v>1041</v>
      </c>
      <c r="M35" s="16" t="s">
        <v>1268</v>
      </c>
      <c r="N35" s="17">
        <v>6540.69</v>
      </c>
      <c r="O35" s="17">
        <v>6540.69</v>
      </c>
      <c r="P35" s="17">
        <v>0</v>
      </c>
      <c r="Q35" s="15" t="s">
        <v>1158</v>
      </c>
    </row>
    <row r="36" spans="1:17" ht="42" x14ac:dyDescent="0.25">
      <c r="A36" s="15">
        <f t="shared" si="1"/>
        <v>164</v>
      </c>
      <c r="B36" s="21" t="s">
        <v>1182</v>
      </c>
      <c r="C36" s="16" t="s">
        <v>249</v>
      </c>
      <c r="D36" s="16" t="s">
        <v>250</v>
      </c>
      <c r="E36" s="16" t="s">
        <v>251</v>
      </c>
      <c r="F36" s="16" t="s">
        <v>252</v>
      </c>
      <c r="G36" s="16" t="s">
        <v>1147</v>
      </c>
      <c r="H36" s="16" t="s">
        <v>1038</v>
      </c>
      <c r="I36" s="16" t="s">
        <v>1148</v>
      </c>
      <c r="J36" s="16" t="s">
        <v>1038</v>
      </c>
      <c r="K36" s="16" t="s">
        <v>1149</v>
      </c>
      <c r="L36" s="16" t="s">
        <v>1041</v>
      </c>
      <c r="M36" s="16" t="s">
        <v>1269</v>
      </c>
      <c r="N36" s="17">
        <v>6540.69</v>
      </c>
      <c r="O36" s="17">
        <v>6540.69</v>
      </c>
      <c r="P36" s="17">
        <v>0</v>
      </c>
      <c r="Q36" s="15" t="s">
        <v>1158</v>
      </c>
    </row>
    <row r="37" spans="1:17" ht="42" x14ac:dyDescent="0.25">
      <c r="A37" s="15">
        <f t="shared" si="1"/>
        <v>165</v>
      </c>
      <c r="B37" s="16" t="s">
        <v>1319</v>
      </c>
      <c r="C37" s="16" t="s">
        <v>50</v>
      </c>
      <c r="D37" s="16" t="s">
        <v>51</v>
      </c>
      <c r="E37" s="16" t="s">
        <v>1137</v>
      </c>
      <c r="F37" s="16" t="s">
        <v>1138</v>
      </c>
      <c r="G37" s="16" t="s">
        <v>1139</v>
      </c>
      <c r="H37" s="16" t="s">
        <v>1035</v>
      </c>
      <c r="I37" s="16" t="s">
        <v>1140</v>
      </c>
      <c r="J37" s="16" t="s">
        <v>1035</v>
      </c>
      <c r="K37" s="23" t="s">
        <v>1141</v>
      </c>
      <c r="L37" s="16" t="s">
        <v>1041</v>
      </c>
      <c r="M37" s="16" t="s">
        <v>1267</v>
      </c>
      <c r="N37" s="17">
        <v>44349.48</v>
      </c>
      <c r="O37" s="17">
        <v>44349.48</v>
      </c>
      <c r="P37" s="17">
        <v>0</v>
      </c>
      <c r="Q37" s="15" t="s">
        <v>1157</v>
      </c>
    </row>
    <row r="38" spans="1:17" ht="52.5" x14ac:dyDescent="0.25">
      <c r="A38" s="15">
        <f t="shared" si="1"/>
        <v>166</v>
      </c>
      <c r="B38" s="16" t="s">
        <v>1165</v>
      </c>
      <c r="C38" s="16" t="s">
        <v>212</v>
      </c>
      <c r="D38" s="16" t="s">
        <v>213</v>
      </c>
      <c r="E38" s="16" t="s">
        <v>214</v>
      </c>
      <c r="F38" s="16" t="s">
        <v>75</v>
      </c>
      <c r="G38" s="16" t="s">
        <v>1092</v>
      </c>
      <c r="H38" s="16" t="s">
        <v>1035</v>
      </c>
      <c r="I38" s="16" t="s">
        <v>1093</v>
      </c>
      <c r="J38" s="16" t="s">
        <v>1035</v>
      </c>
      <c r="K38" s="16" t="s">
        <v>1094</v>
      </c>
      <c r="L38" s="16" t="s">
        <v>1041</v>
      </c>
      <c r="M38" s="16" t="s">
        <v>1260</v>
      </c>
      <c r="N38" s="17">
        <v>4491.66</v>
      </c>
      <c r="O38" s="17">
        <v>4491.66</v>
      </c>
      <c r="P38" s="17">
        <v>0</v>
      </c>
      <c r="Q38" s="15" t="s">
        <v>1275</v>
      </c>
    </row>
    <row r="39" spans="1:17" ht="52.5" x14ac:dyDescent="0.25">
      <c r="A39" s="15">
        <f t="shared" si="1"/>
        <v>167</v>
      </c>
      <c r="B39" s="16" t="s">
        <v>1165</v>
      </c>
      <c r="C39" s="16" t="s">
        <v>212</v>
      </c>
      <c r="D39" s="16" t="s">
        <v>213</v>
      </c>
      <c r="E39" s="16" t="s">
        <v>214</v>
      </c>
      <c r="F39" s="16" t="s">
        <v>75</v>
      </c>
      <c r="G39" s="16" t="s">
        <v>1096</v>
      </c>
      <c r="H39" s="16" t="s">
        <v>1035</v>
      </c>
      <c r="I39" s="16" t="s">
        <v>1097</v>
      </c>
      <c r="J39" s="16" t="s">
        <v>1035</v>
      </c>
      <c r="K39" s="16" t="s">
        <v>1098</v>
      </c>
      <c r="L39" s="16" t="s">
        <v>1041</v>
      </c>
      <c r="M39" s="16" t="s">
        <v>1261</v>
      </c>
      <c r="N39" s="17">
        <v>3144.16</v>
      </c>
      <c r="O39" s="17">
        <v>3144.16</v>
      </c>
      <c r="P39" s="17">
        <v>0</v>
      </c>
      <c r="Q39" s="15" t="s">
        <v>1275</v>
      </c>
    </row>
    <row r="40" spans="1:17" ht="31.5" x14ac:dyDescent="0.25">
      <c r="A40" s="15">
        <f t="shared" si="1"/>
        <v>168</v>
      </c>
      <c r="B40" s="16" t="s">
        <v>1166</v>
      </c>
      <c r="C40" s="16" t="s">
        <v>21</v>
      </c>
      <c r="D40" s="16" t="s">
        <v>22</v>
      </c>
      <c r="E40" s="16" t="s">
        <v>339</v>
      </c>
      <c r="F40" s="16" t="s">
        <v>340</v>
      </c>
      <c r="G40" s="16" t="s">
        <v>1043</v>
      </c>
      <c r="H40" s="16" t="s">
        <v>1038</v>
      </c>
      <c r="I40" s="16" t="s">
        <v>1044</v>
      </c>
      <c r="J40" s="16" t="s">
        <v>1038</v>
      </c>
      <c r="K40" s="16" t="s">
        <v>1045</v>
      </c>
      <c r="L40" s="16" t="s">
        <v>1041</v>
      </c>
      <c r="M40" s="16" t="s">
        <v>1199</v>
      </c>
      <c r="N40" s="17">
        <v>9983.2000000000007</v>
      </c>
      <c r="O40" s="17">
        <v>9983.2000000000007</v>
      </c>
      <c r="P40" s="17">
        <v>0</v>
      </c>
      <c r="Q40" s="15" t="s">
        <v>1190</v>
      </c>
    </row>
    <row r="41" spans="1:17" ht="31.5" x14ac:dyDescent="0.25">
      <c r="A41" s="15">
        <f t="shared" si="1"/>
        <v>169</v>
      </c>
      <c r="B41" s="16" t="s">
        <v>1166</v>
      </c>
      <c r="C41" s="16" t="s">
        <v>21</v>
      </c>
      <c r="D41" s="16" t="s">
        <v>22</v>
      </c>
      <c r="E41" s="16" t="s">
        <v>339</v>
      </c>
      <c r="F41" s="16" t="s">
        <v>340</v>
      </c>
      <c r="G41" s="16" t="s">
        <v>1037</v>
      </c>
      <c r="H41" s="16" t="s">
        <v>1038</v>
      </c>
      <c r="I41" s="16" t="s">
        <v>1039</v>
      </c>
      <c r="J41" s="16" t="s">
        <v>1038</v>
      </c>
      <c r="K41" s="16" t="s">
        <v>1040</v>
      </c>
      <c r="L41" s="16" t="s">
        <v>1041</v>
      </c>
      <c r="M41" s="16" t="s">
        <v>1198</v>
      </c>
      <c r="N41" s="17">
        <v>9983.2000000000007</v>
      </c>
      <c r="O41" s="17">
        <v>9983.2000000000007</v>
      </c>
      <c r="P41" s="17">
        <v>0</v>
      </c>
      <c r="Q41" s="15" t="s">
        <v>1190</v>
      </c>
    </row>
    <row r="42" spans="1:17" ht="31.5" x14ac:dyDescent="0.25">
      <c r="A42" s="15">
        <f t="shared" si="1"/>
        <v>170</v>
      </c>
      <c r="B42" s="16" t="s">
        <v>1335</v>
      </c>
      <c r="C42" s="16" t="s">
        <v>680</v>
      </c>
      <c r="D42" s="16" t="s">
        <v>681</v>
      </c>
      <c r="E42" s="16" t="s">
        <v>682</v>
      </c>
      <c r="F42" s="16" t="s">
        <v>683</v>
      </c>
      <c r="G42" s="16" t="s">
        <v>1124</v>
      </c>
      <c r="H42" s="16" t="s">
        <v>1051</v>
      </c>
      <c r="I42" s="16" t="s">
        <v>1125</v>
      </c>
      <c r="J42" s="16" t="s">
        <v>1051</v>
      </c>
      <c r="K42" s="16" t="s">
        <v>1126</v>
      </c>
      <c r="L42" s="16" t="s">
        <v>1041</v>
      </c>
      <c r="M42" s="16" t="s">
        <v>1265</v>
      </c>
      <c r="N42" s="17">
        <v>5022</v>
      </c>
      <c r="O42" s="17">
        <v>5022</v>
      </c>
      <c r="P42" s="17">
        <v>0</v>
      </c>
      <c r="Q42" s="15" t="s">
        <v>1278</v>
      </c>
    </row>
    <row r="43" spans="1:17" ht="31.5" x14ac:dyDescent="0.25">
      <c r="A43" s="15">
        <f t="shared" si="1"/>
        <v>171</v>
      </c>
      <c r="B43" s="16" t="s">
        <v>1226</v>
      </c>
      <c r="C43" s="16" t="s">
        <v>680</v>
      </c>
      <c r="D43" s="16" t="s">
        <v>681</v>
      </c>
      <c r="E43" s="16" t="s">
        <v>682</v>
      </c>
      <c r="F43" s="16" t="s">
        <v>683</v>
      </c>
      <c r="G43" s="16" t="s">
        <v>1114</v>
      </c>
      <c r="H43" s="16" t="s">
        <v>1051</v>
      </c>
      <c r="I43" s="16" t="s">
        <v>1115</v>
      </c>
      <c r="J43" s="16" t="s">
        <v>1051</v>
      </c>
      <c r="K43" s="16" t="s">
        <v>1116</v>
      </c>
      <c r="L43" s="16" t="s">
        <v>1041</v>
      </c>
      <c r="M43" s="16" t="s">
        <v>1264</v>
      </c>
      <c r="N43" s="17">
        <v>15066</v>
      </c>
      <c r="O43" s="17">
        <v>15066</v>
      </c>
      <c r="P43" s="17">
        <v>0</v>
      </c>
      <c r="Q43" s="15" t="s">
        <v>1278</v>
      </c>
    </row>
    <row r="44" spans="1:17" ht="52.5" x14ac:dyDescent="0.25">
      <c r="A44" s="15">
        <f t="shared" si="1"/>
        <v>172</v>
      </c>
      <c r="B44" s="16" t="s">
        <v>1165</v>
      </c>
      <c r="C44" s="16" t="s">
        <v>212</v>
      </c>
      <c r="D44" s="16" t="s">
        <v>213</v>
      </c>
      <c r="E44" s="16" t="s">
        <v>214</v>
      </c>
      <c r="F44" s="16" t="s">
        <v>75</v>
      </c>
      <c r="G44" s="16" t="s">
        <v>1100</v>
      </c>
      <c r="H44" s="16" t="s">
        <v>1051</v>
      </c>
      <c r="I44" s="16" t="s">
        <v>1101</v>
      </c>
      <c r="J44" s="16" t="s">
        <v>1051</v>
      </c>
      <c r="K44" s="16" t="s">
        <v>1102</v>
      </c>
      <c r="L44" s="16" t="s">
        <v>1041</v>
      </c>
      <c r="M44" s="16" t="s">
        <v>1262</v>
      </c>
      <c r="N44" s="17">
        <v>4491.66</v>
      </c>
      <c r="O44" s="17">
        <v>4491.66</v>
      </c>
      <c r="P44" s="17">
        <v>0</v>
      </c>
      <c r="Q44" s="15" t="s">
        <v>1275</v>
      </c>
    </row>
    <row r="45" spans="1:17" ht="52.5" x14ac:dyDescent="0.25">
      <c r="A45" s="15">
        <f t="shared" si="1"/>
        <v>173</v>
      </c>
      <c r="B45" s="16" t="s">
        <v>1330</v>
      </c>
      <c r="C45" s="16" t="s">
        <v>221</v>
      </c>
      <c r="D45" s="16" t="s">
        <v>222</v>
      </c>
      <c r="E45" s="16" t="s">
        <v>1063</v>
      </c>
      <c r="F45" s="16" t="s">
        <v>1064</v>
      </c>
      <c r="G45" s="16" t="s">
        <v>1065</v>
      </c>
      <c r="H45" s="16" t="s">
        <v>1051</v>
      </c>
      <c r="I45" s="16" t="s">
        <v>1066</v>
      </c>
      <c r="J45" s="16" t="s">
        <v>1051</v>
      </c>
      <c r="K45" s="23" t="s">
        <v>1067</v>
      </c>
      <c r="L45" s="16" t="s">
        <v>1041</v>
      </c>
      <c r="M45" s="16" t="s">
        <v>1258</v>
      </c>
      <c r="N45" s="17">
        <v>11857.6</v>
      </c>
      <c r="O45" s="17">
        <v>11857.6</v>
      </c>
      <c r="P45" s="17">
        <v>0</v>
      </c>
      <c r="Q45" s="15" t="s">
        <v>1276</v>
      </c>
    </row>
    <row r="46" spans="1:17" ht="21" x14ac:dyDescent="0.25">
      <c r="A46" s="15">
        <f t="shared" si="1"/>
        <v>174</v>
      </c>
      <c r="B46" s="16" t="s">
        <v>1350</v>
      </c>
      <c r="C46" s="16" t="s">
        <v>1047</v>
      </c>
      <c r="D46" s="16" t="s">
        <v>1048</v>
      </c>
      <c r="E46" s="16" t="s">
        <v>1049</v>
      </c>
      <c r="F46" s="16" t="s">
        <v>540</v>
      </c>
      <c r="G46" s="16" t="s">
        <v>1050</v>
      </c>
      <c r="H46" s="16" t="s">
        <v>1051</v>
      </c>
      <c r="I46" s="16" t="s">
        <v>1052</v>
      </c>
      <c r="J46" s="16" t="s">
        <v>1051</v>
      </c>
      <c r="K46" s="16" t="s">
        <v>1053</v>
      </c>
      <c r="L46" s="16" t="s">
        <v>1041</v>
      </c>
      <c r="M46" s="16" t="s">
        <v>1257</v>
      </c>
      <c r="N46" s="17">
        <v>10857.5</v>
      </c>
      <c r="O46" s="17">
        <v>10857.5</v>
      </c>
      <c r="P46" s="17">
        <v>0</v>
      </c>
      <c r="Q46" s="15" t="s">
        <v>1278</v>
      </c>
    </row>
    <row r="47" spans="1:17" ht="52.5" x14ac:dyDescent="0.25">
      <c r="A47" s="15">
        <f t="shared" si="1"/>
        <v>175</v>
      </c>
      <c r="B47" s="16" t="s">
        <v>1336</v>
      </c>
      <c r="C47" s="16" t="s">
        <v>149</v>
      </c>
      <c r="D47" s="16" t="s">
        <v>150</v>
      </c>
      <c r="E47" s="16" t="s">
        <v>699</v>
      </c>
      <c r="F47" s="16" t="s">
        <v>700</v>
      </c>
      <c r="G47" s="16" t="s">
        <v>1073</v>
      </c>
      <c r="H47" s="16" t="s">
        <v>1051</v>
      </c>
      <c r="I47" s="16" t="s">
        <v>1074</v>
      </c>
      <c r="J47" s="16" t="s">
        <v>1051</v>
      </c>
      <c r="K47" s="16" t="s">
        <v>1075</v>
      </c>
      <c r="L47" s="16" t="s">
        <v>1041</v>
      </c>
      <c r="M47" s="16" t="s">
        <v>1355</v>
      </c>
      <c r="N47" s="17">
        <v>3322</v>
      </c>
      <c r="O47" s="17">
        <v>3322</v>
      </c>
      <c r="P47" s="17">
        <v>0</v>
      </c>
      <c r="Q47" s="15" t="s">
        <v>1274</v>
      </c>
    </row>
    <row r="48" spans="1:17" ht="63" x14ac:dyDescent="0.25">
      <c r="A48" s="15">
        <f t="shared" si="1"/>
        <v>176</v>
      </c>
      <c r="B48" s="16" t="s">
        <v>1351</v>
      </c>
      <c r="C48" s="16" t="s">
        <v>1077</v>
      </c>
      <c r="D48" s="16" t="s">
        <v>1078</v>
      </c>
      <c r="E48" s="16" t="s">
        <v>1079</v>
      </c>
      <c r="F48" s="16" t="s">
        <v>162</v>
      </c>
      <c r="G48" s="16" t="s">
        <v>1080</v>
      </c>
      <c r="H48" s="16" t="s">
        <v>1051</v>
      </c>
      <c r="I48" s="16" t="s">
        <v>1081</v>
      </c>
      <c r="J48" s="16" t="s">
        <v>1051</v>
      </c>
      <c r="K48" s="16" t="s">
        <v>1082</v>
      </c>
      <c r="L48" s="16" t="s">
        <v>1041</v>
      </c>
      <c r="M48" s="16" t="s">
        <v>1259</v>
      </c>
      <c r="N48" s="17">
        <v>10053.26</v>
      </c>
      <c r="O48" s="17">
        <v>10053.26</v>
      </c>
      <c r="P48" s="17">
        <v>0</v>
      </c>
      <c r="Q48" s="15" t="s">
        <v>1277</v>
      </c>
    </row>
    <row r="49" spans="1:17" ht="42" x14ac:dyDescent="0.25">
      <c r="A49" s="15">
        <f t="shared" si="1"/>
        <v>177</v>
      </c>
      <c r="B49" s="16" t="s">
        <v>1320</v>
      </c>
      <c r="C49" s="16" t="s">
        <v>72</v>
      </c>
      <c r="D49" s="16" t="s">
        <v>73</v>
      </c>
      <c r="E49" s="16" t="s">
        <v>136</v>
      </c>
      <c r="F49" s="16" t="s">
        <v>137</v>
      </c>
      <c r="G49" s="16" t="s">
        <v>1069</v>
      </c>
      <c r="H49" s="16" t="s">
        <v>1051</v>
      </c>
      <c r="I49" s="16" t="s">
        <v>1070</v>
      </c>
      <c r="J49" s="16" t="s">
        <v>1051</v>
      </c>
      <c r="K49" s="16" t="s">
        <v>1071</v>
      </c>
      <c r="L49" s="16" t="s">
        <v>1041</v>
      </c>
      <c r="M49" s="16" t="s">
        <v>1300</v>
      </c>
      <c r="N49" s="17">
        <v>40000</v>
      </c>
      <c r="O49" s="17">
        <v>40000</v>
      </c>
      <c r="P49" s="17">
        <v>0</v>
      </c>
      <c r="Q49" s="15" t="s">
        <v>1156</v>
      </c>
    </row>
    <row r="50" spans="1:17" ht="42" x14ac:dyDescent="0.25">
      <c r="A50" s="15">
        <f t="shared" si="1"/>
        <v>178</v>
      </c>
      <c r="B50" s="22" t="s">
        <v>1320</v>
      </c>
      <c r="C50" s="16" t="s">
        <v>72</v>
      </c>
      <c r="D50" s="16" t="s">
        <v>73</v>
      </c>
      <c r="E50" s="16" t="s">
        <v>136</v>
      </c>
      <c r="F50" s="16" t="s">
        <v>137</v>
      </c>
      <c r="G50" s="16" t="s">
        <v>1055</v>
      </c>
      <c r="H50" s="16" t="s">
        <v>1051</v>
      </c>
      <c r="I50" s="16" t="s">
        <v>1056</v>
      </c>
      <c r="J50" s="16" t="s">
        <v>1051</v>
      </c>
      <c r="K50" s="16" t="s">
        <v>1057</v>
      </c>
      <c r="L50" s="16" t="s">
        <v>1041</v>
      </c>
      <c r="M50" s="16" t="s">
        <v>1300</v>
      </c>
      <c r="N50" s="17">
        <v>40000</v>
      </c>
      <c r="O50" s="17">
        <v>40000</v>
      </c>
      <c r="P50" s="17">
        <v>0</v>
      </c>
      <c r="Q50" s="15" t="s">
        <v>1156</v>
      </c>
    </row>
    <row r="51" spans="1:17" ht="42" x14ac:dyDescent="0.25">
      <c r="A51" s="15">
        <f t="shared" si="1"/>
        <v>179</v>
      </c>
      <c r="B51" s="16" t="s">
        <v>1320</v>
      </c>
      <c r="C51" s="16" t="s">
        <v>72</v>
      </c>
      <c r="D51" s="16" t="s">
        <v>73</v>
      </c>
      <c r="E51" s="16" t="s">
        <v>136</v>
      </c>
      <c r="F51" s="16" t="s">
        <v>137</v>
      </c>
      <c r="G51" s="16" t="s">
        <v>1059</v>
      </c>
      <c r="H51" s="16" t="s">
        <v>1051</v>
      </c>
      <c r="I51" s="16" t="s">
        <v>1060</v>
      </c>
      <c r="J51" s="16" t="s">
        <v>1051</v>
      </c>
      <c r="K51" s="16" t="s">
        <v>1061</v>
      </c>
      <c r="L51" s="16" t="s">
        <v>1041</v>
      </c>
      <c r="M51" s="16" t="s">
        <v>1300</v>
      </c>
      <c r="N51" s="17">
        <v>18666.66</v>
      </c>
      <c r="O51" s="17">
        <v>18666.66</v>
      </c>
      <c r="P51" s="17">
        <v>0</v>
      </c>
      <c r="Q51" s="15" t="s">
        <v>1156</v>
      </c>
    </row>
  </sheetData>
  <autoFilter ref="A1:Q51" xr:uid="{00000000-0009-0000-0000-000004000000}">
    <sortState xmlns:xlrd2="http://schemas.microsoft.com/office/spreadsheetml/2017/richdata2" ref="A2:Q51">
      <sortCondition ref="K1:K51"/>
    </sortState>
  </autoFilter>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3</vt:i4>
      </vt:variant>
    </vt:vector>
  </HeadingPairs>
  <TitlesOfParts>
    <vt:vector size="11" baseType="lpstr">
      <vt:lpstr>101171</vt:lpstr>
      <vt:lpstr>101-171-ESTAAA</vt:lpstr>
      <vt:lpstr>Planilha4</vt:lpstr>
      <vt:lpstr>171</vt:lpstr>
      <vt:lpstr>Plan2</vt:lpstr>
      <vt:lpstr>Planilha1</vt:lpstr>
      <vt:lpstr>Planilha 1</vt:lpstr>
      <vt:lpstr>Por Fonte</vt:lpstr>
      <vt:lpstr>'101171'!Titulos_de_impressao</vt:lpstr>
      <vt:lpstr>'101-171-ESTAAA'!Titulos_de_impressao</vt:lpstr>
      <vt:lpstr>'171'!Titulos_de_impressao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Socorro Xavier de Figueiredo Menezes</dc:creator>
  <cp:lastModifiedBy>Maria Socorro Xavier Menezes</cp:lastModifiedBy>
  <cp:lastPrinted>2023-06-30T16:51:54Z</cp:lastPrinted>
  <dcterms:created xsi:type="dcterms:W3CDTF">2022-12-27T12:31:36Z</dcterms:created>
  <dcterms:modified xsi:type="dcterms:W3CDTF">2023-06-30T16:51:58Z</dcterms:modified>
</cp:coreProperties>
</file>