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E:\ORDEM CRONOLÓGICA PARA CAROL PROVIDENCIAR PUBLICAÇÃO POR UG\SEPLAN\2020\"/>
    </mc:Choice>
  </mc:AlternateContent>
  <xr:revisionPtr revIDLastSave="0" documentId="13_ncr:40009_{E417C5FD-0E46-4368-8F33-E4BF6BC862D0}" xr6:coauthVersionLast="47" xr6:coauthVersionMax="47" xr10:uidLastSave="{00000000-0000-0000-0000-000000000000}"/>
  <bookViews>
    <workbookView xWindow="-110" yWindow="-110" windowWidth="19420" windowHeight="10300"/>
  </bookViews>
  <sheets>
    <sheet name="Planilha 1" sheetId="1" r:id="rId1"/>
  </sheets>
  <definedNames>
    <definedName name="_xlnm.Print_Titles" localSheetId="0">'Planilha 1'!$4:$13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76" i="1" l="1"/>
  <c r="Z41" i="1"/>
</calcChain>
</file>

<file path=xl/sharedStrings.xml><?xml version="1.0" encoding="utf-8"?>
<sst xmlns="http://schemas.openxmlformats.org/spreadsheetml/2006/main" count="829" uniqueCount="500">
  <si>
    <t>Fonte</t>
  </si>
  <si>
    <t>Processo</t>
  </si>
  <si>
    <t>CPF/CNPJ</t>
  </si>
  <si>
    <t>Data da NL</t>
  </si>
  <si>
    <t>Data da PD</t>
  </si>
  <si>
    <t>Data da OB</t>
  </si>
  <si>
    <t>NF/Portaria/Fatura/Recibo/N°</t>
  </si>
  <si>
    <t>Natureza Despesa</t>
  </si>
  <si>
    <t>Despesas Pagas</t>
  </si>
  <si>
    <t>101 - Recursos de Transferências da União - RTU (FPE, IPI, ISO, ICMS-EX, CFRH, CFRM e OUTROS).</t>
  </si>
  <si>
    <t>Fevereiro - 2020</t>
  </si>
  <si>
    <t>150101.2019.00026</t>
  </si>
  <si>
    <t xml:space="preserve">Fundação de apoio a Pesquisa Cientifica e Tecnologica </t>
  </si>
  <si>
    <t>2019NE00094</t>
  </si>
  <si>
    <t>11/12/2019</t>
  </si>
  <si>
    <t>2019NL00154</t>
  </si>
  <si>
    <t>20/12/2019</t>
  </si>
  <si>
    <t>2020PD00003</t>
  </si>
  <si>
    <t>24/01/2020</t>
  </si>
  <si>
    <t>2020OB00001</t>
  </si>
  <si>
    <t>03/02/2020</t>
  </si>
  <si>
    <t xml:space="preserve"> pagamento da nota fiscal n° 0000940 referente a repasse a Fundação de Apoio Eliseu Alves, em conformidade com o Contrato nº 005/2019-SEPLAN, firmado entre a Embrapa - AP, tendo como objeto a prestação de serviços de Técnicos especializados para elaboração do Zoneamento Ecológico Econômico do Estado do Amapá - Escala 1:250.000,conforme parecer Jurídico PGE n° 667/2019-PLCC/PGE/AP homologado 04/10/2019 e Despacho n° 17/2019 - ASSEJUR /PGE/SEPLAN. </t>
  </si>
  <si>
    <t xml:space="preserve">335041 - Contribuições </t>
  </si>
  <si>
    <t>2019NE00095</t>
  </si>
  <si>
    <t>2019NL00155</t>
  </si>
  <si>
    <t>2020PD00004</t>
  </si>
  <si>
    <t>2020OB00002</t>
  </si>
  <si>
    <t>07/02/2020</t>
  </si>
  <si>
    <t xml:space="preserve">PAGAMENTO DO (S) DOCUMENTO (S) CONFORME PROCESSO Pagamento da nota fiscal n° 0000940 referente a repasse a Fundação de Apoio Eliseu Alves, em conformidade com o Contrato nº 005/2019-SEPLAN, firmado entre a Embrapa - AP, tendo como objeto a prestação de serviços de Técnicos especializados para elaboração do Zoneamento Ecológico Econômico do Estado do Amapá - Escala 1:250.000,conforme parecer Jurídico PGE n° 667/2019-PLCC/PGE/AP homologado 04/10/2019 e Despacho n° 17/2019 - ASSEJUR /PGE/SEPLAN. </t>
  </si>
  <si>
    <t xml:space="preserve">445041 - Contribuições </t>
  </si>
  <si>
    <t>150101.2019.00016</t>
  </si>
  <si>
    <t>J. B. AVELAR</t>
  </si>
  <si>
    <t>2019NE00042</t>
  </si>
  <si>
    <t>08/07/2019</t>
  </si>
  <si>
    <t>2020NL00001</t>
  </si>
  <si>
    <t>2020PD00005</t>
  </si>
  <si>
    <t>2020OB00003</t>
  </si>
  <si>
    <t>11/02/2020</t>
  </si>
  <si>
    <t xml:space="preserve">339039 - Outros Serviços de Terceiros - Pessoa Jurídica </t>
  </si>
  <si>
    <t>28810.00120/2018</t>
  </si>
  <si>
    <t>34941930000161</t>
  </si>
  <si>
    <t>DIGIMAQ INFORMATICA LTDA. - EPP</t>
  </si>
  <si>
    <t>2020NE00001</t>
  </si>
  <si>
    <t>30/01/2020</t>
  </si>
  <si>
    <t>2020NL00002</t>
  </si>
  <si>
    <t>2020PD00006</t>
  </si>
  <si>
    <t>2020OB00004</t>
  </si>
  <si>
    <t>150101.2019.00014</t>
  </si>
  <si>
    <t>J.V. ALMEIDA SANTANA</t>
  </si>
  <si>
    <t>2019NE00037</t>
  </si>
  <si>
    <t>12/06/2019</t>
  </si>
  <si>
    <t>2020NL00003</t>
  </si>
  <si>
    <t>10/02/2020</t>
  </si>
  <si>
    <t>2020PD00007</t>
  </si>
  <si>
    <t>2020OB00005</t>
  </si>
  <si>
    <t>14/02/2020</t>
  </si>
  <si>
    <t>28810.00007/2020</t>
  </si>
  <si>
    <t>EDUARDO CORREA TAVARES</t>
  </si>
  <si>
    <t>2020NE00006</t>
  </si>
  <si>
    <t>2020NL00004</t>
  </si>
  <si>
    <t>2020PD00008</t>
  </si>
  <si>
    <t>18/02/2020</t>
  </si>
  <si>
    <t>2020OB00006</t>
  </si>
  <si>
    <t>20/02/2020</t>
  </si>
  <si>
    <t>339014 - Diárias - Civil</t>
  </si>
  <si>
    <t>2020NE00007</t>
  </si>
  <si>
    <t>13/02/2020</t>
  </si>
  <si>
    <t>2020NL00005</t>
  </si>
  <si>
    <t>2020PD00009</t>
  </si>
  <si>
    <t>2020OB00007</t>
  </si>
  <si>
    <t>28810.00118/2018-SEPLAN</t>
  </si>
  <si>
    <t>BOA SAFRA TURISMO LTDA</t>
  </si>
  <si>
    <t>2020NE00003</t>
  </si>
  <si>
    <t>31/01/2020</t>
  </si>
  <si>
    <t>2020NL00006</t>
  </si>
  <si>
    <t>2020PD00010</t>
  </si>
  <si>
    <t>2020OB00008</t>
  </si>
  <si>
    <t>28/02/2020</t>
  </si>
  <si>
    <t xml:space="preserve">339033 - Passagens e Despesas com Locomoção </t>
  </si>
  <si>
    <t>2020NL00007</t>
  </si>
  <si>
    <t>2020PD00011</t>
  </si>
  <si>
    <t>2020OB00009</t>
  </si>
  <si>
    <t>28810.00006/2020-SEPLAN</t>
  </si>
  <si>
    <t>MARILENE DOS SANTOS NASCIMENTO</t>
  </si>
  <si>
    <t>2020NE00008</t>
  </si>
  <si>
    <t>19/02/2020</t>
  </si>
  <si>
    <t>2020NL00008</t>
  </si>
  <si>
    <t>2020PD00012</t>
  </si>
  <si>
    <t>21/02/2020</t>
  </si>
  <si>
    <t>2020OB00010</t>
  </si>
  <si>
    <t>28810.00009/2020</t>
  </si>
  <si>
    <t>ONEIDE DA CRUZ PINHEIRO</t>
  </si>
  <si>
    <t>2020NE00009</t>
  </si>
  <si>
    <t>2020NL00009</t>
  </si>
  <si>
    <t>2020PD00013</t>
  </si>
  <si>
    <t>27/02/2020</t>
  </si>
  <si>
    <t>2020OB00011</t>
  </si>
  <si>
    <t>Setembro - 2020</t>
  </si>
  <si>
    <t>2020NE00010</t>
  </si>
  <si>
    <t>2020NL00010</t>
  </si>
  <si>
    <t>2020PD00014</t>
  </si>
  <si>
    <t>2020OB00012</t>
  </si>
  <si>
    <t>Março - 2020</t>
  </si>
  <si>
    <t>2020NE00011</t>
  </si>
  <si>
    <t>2020NL00011</t>
  </si>
  <si>
    <t>2020PD00015</t>
  </si>
  <si>
    <t>2020OB00013</t>
  </si>
  <si>
    <t>12/03/2020</t>
  </si>
  <si>
    <t>Processo nº 28810.00093/2019</t>
  </si>
  <si>
    <t>2020NE00012</t>
  </si>
  <si>
    <t>2020NL00012</t>
  </si>
  <si>
    <t>02/03/2020</t>
  </si>
  <si>
    <t>2020PD00016</t>
  </si>
  <si>
    <t>2020OB00014</t>
  </si>
  <si>
    <t xml:space="preserve">339092 - Despesas de Exercícios Anteriores </t>
  </si>
  <si>
    <t>2020NE00013</t>
  </si>
  <si>
    <t>06/03/2020</t>
  </si>
  <si>
    <t>2020NL00014</t>
  </si>
  <si>
    <t>2020PD00018</t>
  </si>
  <si>
    <t>09/03/2020</t>
  </si>
  <si>
    <t>2020OB00015</t>
  </si>
  <si>
    <t>2020NE00005</t>
  </si>
  <si>
    <t>04/02/2020</t>
  </si>
  <si>
    <t>2020NL00015</t>
  </si>
  <si>
    <t>2020PD00019</t>
  </si>
  <si>
    <t>10/03/2020</t>
  </si>
  <si>
    <t>2020OB00016</t>
  </si>
  <si>
    <t>104 - Outras Transferências da União - OTU (FUNDO PETROBRAS, EMENDAS IND. IMPOSITIVAS)</t>
  </si>
  <si>
    <t>Abril - 2020</t>
  </si>
  <si>
    <t xml:space="preserve">28810.00013/2019 </t>
  </si>
  <si>
    <t>2020NE00017</t>
  </si>
  <si>
    <t>22/04/2020</t>
  </si>
  <si>
    <t>2020NL00018</t>
  </si>
  <si>
    <t>24/04/2020</t>
  </si>
  <si>
    <t>2020PD00023</t>
  </si>
  <si>
    <t>29/04/2020</t>
  </si>
  <si>
    <t>2020OB00017</t>
  </si>
  <si>
    <t>150101.2019.00002</t>
  </si>
  <si>
    <t>LOGUS SISTEMAS DE GESTÃO PÚBLICA LTDA.</t>
  </si>
  <si>
    <t>2019NE00034</t>
  </si>
  <si>
    <t>24/05/2019</t>
  </si>
  <si>
    <t>2020NL00016</t>
  </si>
  <si>
    <t>03/04/2020</t>
  </si>
  <si>
    <t>2020PD00020</t>
  </si>
  <si>
    <t>2020OB00018</t>
  </si>
  <si>
    <t>30/04/2020</t>
  </si>
  <si>
    <t>2020NE00015</t>
  </si>
  <si>
    <t>2020NL00017</t>
  </si>
  <si>
    <t>17/04/2020</t>
  </si>
  <si>
    <t>2020PD00021</t>
  </si>
  <si>
    <t>2020OB00019</t>
  </si>
  <si>
    <t>Maio - 2020</t>
  </si>
  <si>
    <t>28810.00026/2017</t>
  </si>
  <si>
    <t>4ª DIVISÃO DE LEVANTAMENTO (4ª DL)</t>
  </si>
  <si>
    <t>2020NE00018</t>
  </si>
  <si>
    <t>27/04/2020</t>
  </si>
  <si>
    <t>2020NL00019</t>
  </si>
  <si>
    <t>2020PD00024</t>
  </si>
  <si>
    <t>2020OB00020</t>
  </si>
  <si>
    <t>12/05/2020</t>
  </si>
  <si>
    <t xml:space="preserve">332041 - Contribuições </t>
  </si>
  <si>
    <t>Processo nª 28810.00026/2017</t>
  </si>
  <si>
    <t>2020NE00019</t>
  </si>
  <si>
    <t>2020NL00020</t>
  </si>
  <si>
    <t>2020PD00025</t>
  </si>
  <si>
    <t>07/05/2020</t>
  </si>
  <si>
    <t>2020OB00021</t>
  </si>
  <si>
    <t>13/05/2020</t>
  </si>
  <si>
    <t xml:space="preserve">442041 - Contribuições </t>
  </si>
  <si>
    <t>Junho - 2020</t>
  </si>
  <si>
    <t>2020NL00021</t>
  </si>
  <si>
    <t>2020PD00026</t>
  </si>
  <si>
    <t>2020OB00022</t>
  </si>
  <si>
    <t>17/06/2020</t>
  </si>
  <si>
    <t>28810.00022- SEPLAN</t>
  </si>
  <si>
    <t>2020NE00004</t>
  </si>
  <si>
    <t>2020NL00022</t>
  </si>
  <si>
    <t>05/05/2020</t>
  </si>
  <si>
    <t>2020PD00027</t>
  </si>
  <si>
    <t>2020OB00023</t>
  </si>
  <si>
    <t>2020NL00023</t>
  </si>
  <si>
    <t>2020PD00028</t>
  </si>
  <si>
    <t>2020OB00024</t>
  </si>
  <si>
    <t>2020NL00024</t>
  </si>
  <si>
    <t>22/05/2020</t>
  </si>
  <si>
    <t>2020PD00029</t>
  </si>
  <si>
    <t>2020OB00025</t>
  </si>
  <si>
    <t>2020NL00025</t>
  </si>
  <si>
    <t>2020PD00030</t>
  </si>
  <si>
    <t>2020OB00026</t>
  </si>
  <si>
    <t>28810.0004/2020-SEPLAN</t>
  </si>
  <si>
    <t>2020NE00016</t>
  </si>
  <si>
    <t>25/03/2020</t>
  </si>
  <si>
    <t>2020NL00026</t>
  </si>
  <si>
    <t>29/05/2020</t>
  </si>
  <si>
    <t>2020PD00031</t>
  </si>
  <si>
    <t>2020OB00027</t>
  </si>
  <si>
    <t>2020NL00027</t>
  </si>
  <si>
    <t>2020PD00032</t>
  </si>
  <si>
    <t>2020OB00028</t>
  </si>
  <si>
    <t>Julho - 2020</t>
  </si>
  <si>
    <t>2020NL00028</t>
  </si>
  <si>
    <t>24/06/2020</t>
  </si>
  <si>
    <t>2020PD00033</t>
  </si>
  <si>
    <t>25/06/2020</t>
  </si>
  <si>
    <t>2020OB00029</t>
  </si>
  <si>
    <t>07/07/2020</t>
  </si>
  <si>
    <t>2020NL00029</t>
  </si>
  <si>
    <t>10/07/2020</t>
  </si>
  <si>
    <t>2020PD00034</t>
  </si>
  <si>
    <t>2020OB00030</t>
  </si>
  <si>
    <t>14/07/2020</t>
  </si>
  <si>
    <t>Agosto - 2020</t>
  </si>
  <si>
    <t>2020NL00030</t>
  </si>
  <si>
    <t>10/08/2020</t>
  </si>
  <si>
    <t>2020PD00035</t>
  </si>
  <si>
    <t>2020OB00031</t>
  </si>
  <si>
    <t>11/08/2020</t>
  </si>
  <si>
    <t>28760.0069/2020</t>
  </si>
  <si>
    <t>CONSÓRCIO INTERESTADUAL DE DESENVOLVIMENTO SUSTENTÁVEL DA AMAZÔNIA LEGAL</t>
  </si>
  <si>
    <t>2020NE00027</t>
  </si>
  <si>
    <t>20/08/2020</t>
  </si>
  <si>
    <t>2020NL00035</t>
  </si>
  <si>
    <t>2020PD00039</t>
  </si>
  <si>
    <t>2020OB00032</t>
  </si>
  <si>
    <t>04/09/2020</t>
  </si>
  <si>
    <t xml:space="preserve">447170 - Rateio pela Participação em Consórcio Público </t>
  </si>
  <si>
    <t>2020NE00028</t>
  </si>
  <si>
    <t>2020NL00036</t>
  </si>
  <si>
    <t>2020PD00040</t>
  </si>
  <si>
    <t>2020OB00033</t>
  </si>
  <si>
    <t xml:space="preserve">317170 - Rateio pela Participação em Consórcio Público </t>
  </si>
  <si>
    <t>2020NE00029</t>
  </si>
  <si>
    <t>2020NL00037</t>
  </si>
  <si>
    <t>2020PD00041</t>
  </si>
  <si>
    <t>2020OB00034</t>
  </si>
  <si>
    <t xml:space="preserve">337170 - Rateio pela Participação em Consórcio Público </t>
  </si>
  <si>
    <t>2020NL00038</t>
  </si>
  <si>
    <t>21/09/2020</t>
  </si>
  <si>
    <t>2020PD00042</t>
  </si>
  <si>
    <t>2020OB00035</t>
  </si>
  <si>
    <t>22/09/2020</t>
  </si>
  <si>
    <t>Outubro - 2020</t>
  </si>
  <si>
    <t>28810.0004-2019 SEPLAN</t>
  </si>
  <si>
    <t>ALINE SUZY FRANÇA TRINDADE</t>
  </si>
  <si>
    <t>2020NE00032</t>
  </si>
  <si>
    <t>29/09/2020</t>
  </si>
  <si>
    <t>2020NL00039</t>
  </si>
  <si>
    <t>07/10/2020</t>
  </si>
  <si>
    <t>2020PD00043</t>
  </si>
  <si>
    <t>2020OB00036</t>
  </si>
  <si>
    <t>09/10/2020</t>
  </si>
  <si>
    <t xml:space="preserve">339036 - Outros Serviços de Terceiros - Pessoa Física </t>
  </si>
  <si>
    <t>2020NE00030</t>
  </si>
  <si>
    <t>03/09/2020</t>
  </si>
  <si>
    <t>2020NL00040</t>
  </si>
  <si>
    <t>08/10/2020</t>
  </si>
  <si>
    <t>2020PD00044</t>
  </si>
  <si>
    <t>2020OB00037</t>
  </si>
  <si>
    <t>2020NL00042</t>
  </si>
  <si>
    <t>2020PD00045</t>
  </si>
  <si>
    <t>2020OB00038</t>
  </si>
  <si>
    <t>2020NL00043</t>
  </si>
  <si>
    <t>2020PD00046</t>
  </si>
  <si>
    <t>2020OB00039</t>
  </si>
  <si>
    <t>2020NL00044</t>
  </si>
  <si>
    <t>2020PD00047</t>
  </si>
  <si>
    <t>2020OB00040</t>
  </si>
  <si>
    <t>2020NL00045</t>
  </si>
  <si>
    <t>2020PD00048</t>
  </si>
  <si>
    <t>2020OB00041</t>
  </si>
  <si>
    <t>2020PD00049</t>
  </si>
  <si>
    <t>13/10/2020</t>
  </si>
  <si>
    <t>2020OB00042</t>
  </si>
  <si>
    <t>14/10/2020</t>
  </si>
  <si>
    <t>2020PD00050</t>
  </si>
  <si>
    <t>2020OB00043</t>
  </si>
  <si>
    <t>INSS - INSTITUTO NACIONAL DE SEGURO SOCIAL</t>
  </si>
  <si>
    <t>2020NE00033</t>
  </si>
  <si>
    <t>2020NL00046</t>
  </si>
  <si>
    <t>2020PD00051</t>
  </si>
  <si>
    <t>2020OB00044</t>
  </si>
  <si>
    <t xml:space="preserve"> Processo nº 28810.0004/2019-SEPLAN, Referente retenção patronal de 20% , dos serviços prestados na NFSA-e 1/E.</t>
  </si>
  <si>
    <t xml:space="preserve">339047 - Obrigações Tributárias e Contributivas </t>
  </si>
  <si>
    <t>28810.00036/2020</t>
  </si>
  <si>
    <t>ANDERSON MAYCON TAVARES LAMEIRA</t>
  </si>
  <si>
    <t>2020NE00035</t>
  </si>
  <si>
    <t>22/10/2020</t>
  </si>
  <si>
    <t>2020NL00047</t>
  </si>
  <si>
    <t>23/10/2020</t>
  </si>
  <si>
    <t>2020PD00052</t>
  </si>
  <si>
    <t>2020OB00045</t>
  </si>
  <si>
    <t>27/10/2020</t>
  </si>
  <si>
    <t>28810.00037/2020</t>
  </si>
  <si>
    <t>MARLON SANDRO DE ALENCAR GOMES</t>
  </si>
  <si>
    <t>2020NE00036</t>
  </si>
  <si>
    <t>2020NL00048</t>
  </si>
  <si>
    <t>2020PD00053</t>
  </si>
  <si>
    <t>2020OB00046</t>
  </si>
  <si>
    <t>28810.00038/2020</t>
  </si>
  <si>
    <t>CARLOS ALBERTO DOS REIS</t>
  </si>
  <si>
    <t>2020NE00037</t>
  </si>
  <si>
    <t>2020NL00049</t>
  </si>
  <si>
    <t>2020PD00054</t>
  </si>
  <si>
    <t>2020OB00047</t>
  </si>
  <si>
    <t>Novembro - 2020</t>
  </si>
  <si>
    <t xml:space="preserve"> 0011.0128.0531.0002/2020 - SE</t>
  </si>
  <si>
    <t>2020NE00034</t>
  </si>
  <si>
    <t>05/10/2020</t>
  </si>
  <si>
    <t>2020NL00050</t>
  </si>
  <si>
    <t xml:space="preserve"> - </t>
  </si>
  <si>
    <t>2020PD00055</t>
  </si>
  <si>
    <t>13/11/2020</t>
  </si>
  <si>
    <t>2020OB00048</t>
  </si>
  <si>
    <t>24/11/2020</t>
  </si>
  <si>
    <t xml:space="preserve">PAGAMENTO DO (S) DOCUMENTO (S) CONFORME PROCESSO 0011.0128.0531.0002/2020 - SEPLAN /SEPLAN VALOR QUE SE EMPENHA REF. A DESPESAS COM CREDITO DO CARTAO CORPORATIVO DO GOVERNO DO ESTADO DO AMAPÁ, EM NOME DO SERVIDOR EDUARDO CORREA TAVARES CONFORME NOTA TÉCNICA Nº 13/2020-ASSEJUR/PGE/SEPLAN E PORTARIA Nº 028/2020-SEPLAN, DE 06/10/2020 </t>
  </si>
  <si>
    <t>Dezembro - 2020</t>
  </si>
  <si>
    <t>2020PD00056</t>
  </si>
  <si>
    <t>04/12/2020</t>
  </si>
  <si>
    <t>2020OB00049</t>
  </si>
  <si>
    <t>09/12/2020</t>
  </si>
  <si>
    <t>2020NE00038</t>
  </si>
  <si>
    <t>2020NL00051</t>
  </si>
  <si>
    <t>07/12/2020</t>
  </si>
  <si>
    <t>2020PD00057</t>
  </si>
  <si>
    <t>2020OB00050</t>
  </si>
  <si>
    <t>28810.00039/2020</t>
  </si>
  <si>
    <t>MILENE MIRANDA LUZ</t>
  </si>
  <si>
    <t>2020NE00039</t>
  </si>
  <si>
    <t>2020NL00052</t>
  </si>
  <si>
    <t>2020PD00058</t>
  </si>
  <si>
    <t>2020OB00051</t>
  </si>
  <si>
    <t>28810.00040/2020</t>
  </si>
  <si>
    <t>ANTONIO DOS SANTOS LEITE</t>
  </si>
  <si>
    <t>2020NE00040</t>
  </si>
  <si>
    <t>2020NL00053</t>
  </si>
  <si>
    <t>2020PD00059</t>
  </si>
  <si>
    <t>2020OB00052</t>
  </si>
  <si>
    <t>2020OB00053</t>
  </si>
  <si>
    <t>10/12/2020</t>
  </si>
  <si>
    <t>2020OB00054</t>
  </si>
  <si>
    <t>2020OB00055</t>
  </si>
  <si>
    <t>2020OB00056</t>
  </si>
  <si>
    <t>2020NL00054</t>
  </si>
  <si>
    <t>2020PD00060</t>
  </si>
  <si>
    <t>2020OB00057</t>
  </si>
  <si>
    <t>11/12/2020</t>
  </si>
  <si>
    <t>2020NL00055</t>
  </si>
  <si>
    <t>2020PD00061</t>
  </si>
  <si>
    <t>2020OB00058</t>
  </si>
  <si>
    <t>2020NL00056</t>
  </si>
  <si>
    <t>2020PD00062</t>
  </si>
  <si>
    <t>2020OB00059</t>
  </si>
  <si>
    <t>2020NL00057</t>
  </si>
  <si>
    <t>2020PD00063</t>
  </si>
  <si>
    <t>2020OB00060</t>
  </si>
  <si>
    <t>2020NL00058</t>
  </si>
  <si>
    <t>14/12/2020</t>
  </si>
  <si>
    <t>2020PD00064</t>
  </si>
  <si>
    <t>2020OB00061</t>
  </si>
  <si>
    <t>18/12/2020</t>
  </si>
  <si>
    <t>2020NL00059</t>
  </si>
  <si>
    <t>2020PD00065</t>
  </si>
  <si>
    <t>2020OB00062</t>
  </si>
  <si>
    <t>Sequência</t>
  </si>
  <si>
    <t>Mês/Ano</t>
  </si>
  <si>
    <t xml:space="preserve"> Credor</t>
  </si>
  <si>
    <t>Nota de Empenho (NE) nº</t>
  </si>
  <si>
    <t>Objeto</t>
  </si>
  <si>
    <t>Data Da NE</t>
  </si>
  <si>
    <t xml:space="preserve">Ordem Cronológica de Pagamento, referente ao exercício de 2020 - U.G. 150101 </t>
  </si>
  <si>
    <t>Nota de Liquidação (NL) nº</t>
  </si>
  <si>
    <t>Programação de Desembolso (PD) nº</t>
  </si>
  <si>
    <t>Ordem Bancária (OB) nº</t>
  </si>
  <si>
    <t xml:space="preserve">                   GOVERNO DO ESTADO DO AMAPÁ</t>
  </si>
  <si>
    <t xml:space="preserve">        SECRETARIA DE ESTADO DO PLANEJAMENTO</t>
  </si>
  <si>
    <t xml:space="preserve">         NÚCLEO ADMINISTRATIVO FINANCEIRO - NAF</t>
  </si>
  <si>
    <r>
      <t xml:space="preserve">Unidade Gestora: </t>
    </r>
    <r>
      <rPr>
        <sz val="9"/>
        <rFont val="Arial"/>
        <family val="2"/>
      </rPr>
      <t>150101 - SECRETARIA DE ESTADO DO PLANEJAMENTO</t>
    </r>
  </si>
  <si>
    <t>ANULADO</t>
  </si>
  <si>
    <t>FONTE: SIAFE/AP</t>
  </si>
  <si>
    <t>TOTAL</t>
  </si>
  <si>
    <t xml:space="preserve"> Nota Fiscal n° 0000940  </t>
  </si>
  <si>
    <t xml:space="preserve"> Nota Fiscal-e nº 1689</t>
  </si>
  <si>
    <t xml:space="preserve"> autorizado através do Memo. nº 150101.0005.0732.0006/2019 - Transportes e Serviços /SEPLAN.</t>
  </si>
  <si>
    <t>DESPESAS COM DIÁRIAS</t>
  </si>
  <si>
    <t xml:space="preserve"> Decreto nº 0307 de 27 de janeiro de 2020.</t>
  </si>
  <si>
    <t>Decreto nº 0545 de 12 de fevereiro de 2020.</t>
  </si>
  <si>
    <t>Fatura nº1761</t>
  </si>
  <si>
    <t>PAGAMENTO DE DEPESAS, em favor da Empresa BOA SAFRA TURISMO LTDA-ME, conforme Contrato nº 004/2019-SEPLAN.</t>
  </si>
  <si>
    <t xml:space="preserve"> Fatura nº1811</t>
  </si>
  <si>
    <t xml:space="preserve"> Pagamento de despesas em favor da Empresa BOA SAFRA TURISMO LTDA-ME, conforme Contrato nº 004/2019-SEPLAN.</t>
  </si>
  <si>
    <t>Portaria nº 011/2020-SEPLAN</t>
  </si>
  <si>
    <t xml:space="preserve"> Portaria nº 014/2020, de 18/02/2020.</t>
  </si>
  <si>
    <t>Decreto nº 0634 de 20 de fevereiro de 2020.</t>
  </si>
  <si>
    <t xml:space="preserve"> Decreto nº 0635 de 20 de fevereiro de 2020.</t>
  </si>
  <si>
    <t xml:space="preserve">  Decreto nº 0057 de 07 de janeiro de 2020.</t>
  </si>
  <si>
    <t xml:space="preserve"> Portaria nº 016/2020-SEPLAN</t>
  </si>
  <si>
    <t>Nota Fiscal-e nº 1724</t>
  </si>
  <si>
    <t>PAGAMENTO De despesas, referente mês de fevereiro/2020, ao Contrato nº 003/2019-SEPLAN, firmado com a Empresa DIGIMAQ Informática LTDA, tendo como objeto a prestação de serviços de locação de impressoras multifuncionais monocromáticas, a fim de atender as necessidades da SEPLAN, conforme condições especificações e quantitativos constantes neste Contrato e vinculadas ao Edital de Pregão Eletrônico nº 028/2018-CLC/PGE.</t>
  </si>
  <si>
    <t>NotaFiscal nº 0001011</t>
  </si>
  <si>
    <t>PAGAMENTO De despesas, referente ao acompanhamento da Execução de Prestação de Serviços Técnicos especializados para a Elaboração do Zoneamento Ecológico-Econômico do Estado do Amapá - Escala 1:250.000. Ref. Contrato nº 005/2019-SEPLAN. Ref. Parcelas 02 e 03. Nota de Empenho 2020NE00017, conforme solicitado através do memo nº 150101.0005.0656.0050/2020 - UGP/SEPLAN</t>
  </si>
  <si>
    <t>NotaFiscal-e nº 000349</t>
  </si>
  <si>
    <t xml:space="preserve"> Pagamento de despesas, referente ao mês de Dezembro/2019, conforme ao Termo de Contrato nº 001/2019-SEPLAN, e a Empresa Logus Sistema de Gestão Pública Ltda, tendo por objeto a prestação de serviços técnicos de instalação, implantação, integração, migração de dados, configuração, parametrização, treinamento e cessão de Licença de Uso de uma Solução Tecnológica Unificada de Gestão de Planejamento, Execução Orçamentária, Financeira, Patrimonial e Contábil que atenda às necessidades e especificidades do Governo do Estado do Amapá, incluindo todos seus poderes constituídos, integrando-se aos demais sistemas corporativos do estado em total consonância com a legislação pertinente.</t>
  </si>
  <si>
    <t>PAGAMENTO De despesas, referente o mês de março/2020, conforme Contrato nº 003/2019-SEPLAN, firmado com a Empresa DIGIMAQ Informática LTDA.</t>
  </si>
  <si>
    <t>Nota Fiscal-e nº 1762</t>
  </si>
  <si>
    <t xml:space="preserve"> Pagamento referente a GRU, Código de Recolhimento 28844-6.</t>
  </si>
  <si>
    <t xml:space="preserve"> Pagamento de despesas referente ao Convênio 001/2018- SEPLAN/AP-4° DL CGEO). Celebrado entre a Secretaria de Estado do Planeamento e a União, representada pelo comando do Exercito, por intermédio do departamento de Ciência e Tecnologia.</t>
  </si>
  <si>
    <t xml:space="preserve"> Pagamento  referente a GRU, Código de Recolhimento 28844-6.</t>
  </si>
  <si>
    <t xml:space="preserve"> Pagamentoreferente a GRU, Código de Recolhimento 28844-6, do Convênio 001/2018- SEPLAN/AP-4° DL CGEO). Celebrado entre a Secretaria de Estado do Planeamento e a União, representada pelo comando do Exercito, por intermédio do departamento de Ciência e Tecnologia.</t>
  </si>
  <si>
    <t>Nota Fiscal nº 000353</t>
  </si>
  <si>
    <t>PAGAMENTO De despesas, referente ao Treinamento da Execução da LOA, conforme Contrato nº 001/2019-SEPLAN/LOGUS.</t>
  </si>
  <si>
    <t>Nota Fisccal-e nº 000354</t>
  </si>
  <si>
    <t>Nota Fiscal-e nº 000359</t>
  </si>
  <si>
    <t>PAGAMENTO De despesas referente o mês de Março/2020, conforme ao Termo de Contrato nº 001/2019-SEPLAN/e a Empresa Logus Sistema de Gestão Pública Ltda, tendo por objeto a prestação de serviços técnicos de instalação, implantação, integração, migração de dados, configuração, parametrização, treinamento e cessão de Licença de Uso de uma Solução Tecnológica Unificada de Gestão de Planejamento, Execução Orçamentária, Financeira, Patrimonial e Contábil.</t>
  </si>
  <si>
    <t>Nota Fiscal-e nº 000355</t>
  </si>
  <si>
    <t>PAGAMENTO De despesas, referente o mês de Fevereiro/2020, conforme ao Termo de Contrato nº 001/2019-SEPLAN/e a Empresa Logus Sistema de Gestão Pública Ltda, tendo por objeto a prestação de serviços técnicos de instalação, implantação, integração, migração de dados, configuração, parametrização, treinamento e cessão de Licença de Uso de uma Solução Tecnológica Unificada de Gestão de Planejamento, Execução Orçamentária, Financeira, Patrimonial e Contábil.</t>
  </si>
  <si>
    <t>PAGAMENTO De despesas, referente o mês de Janeiro/2020, conforme ao Termo de Contrato nº 001/2019-SEPLAN/e a Empresa Logus Sistema de Gestão Pública Ltda, tendo por objeto a prestação de serviços técnicos de instalação, implantação, integração, migração de dados, configuração, parametrização, treinamento e cessão de Licença de Uso de uma Solução Tecnológica Unificada de Gestão de Planejamento, Execução Orçamentária, Financeira, Patrimonial e Contábil.</t>
  </si>
  <si>
    <t>Nota Fiscal-e nº 000360</t>
  </si>
  <si>
    <t>PAGAMENTO De despesas, referente o mês de Abril/2020, conforme ao Termo de Contrato nº 001/2019-SEPLAN, celebrado entre o Governo do Estado do Amapá, por intermédio da Secretaria de Estado do Planejamento e a Empresa Logus Sistema de Gestão Pública Ltda, tendo por objeto a prestação de serviços técnicos de instalação, implantação, integração, migração de dados, configuração, parametrização, treinamento e cessão de Licença de Uso de uma Solução Tecnológica Unificada de Gestão de Planejamento, Execução Orçamentária, Financeira, Patrimonial e Contábil.</t>
  </si>
  <si>
    <t>Nota Fiscal-e nº 1816</t>
  </si>
  <si>
    <t>Nota Fiscal-e nº 1797</t>
  </si>
  <si>
    <t>Pagamento de despesas, referente 03 (três) dias do mês de março/2020, conforme ao 1º Termo Aditivo do Contrato nº 003/2019-SEPLAN, firmado com a Empresa DIGIMAQ Informática LTDA, tendo como objeto a prestação de serviços de locação de impressoras multifuncionais monocromáticas.</t>
  </si>
  <si>
    <t>Nota Fiscal-e nº 1796</t>
  </si>
  <si>
    <t>Pagamento de despesas, referente ao mês de abril/2020, conforme ao 1º Termo Aditivo do Contrato nº 003/2019-SEPLAN, firmado com a Empresa DIGIMAQ Informática LTDA</t>
  </si>
  <si>
    <t>PAGAMENTO De despesas, referente ao mês de maio/2020, conforme ao 1º Termo Aditivo ao Contrato nº 003/2019-SEPLAN, firmado com a Empresa DIGIMAQ Informática LTDA.</t>
  </si>
  <si>
    <t>Nota Fisccal-e nº 1841</t>
  </si>
  <si>
    <t>Nota Fiscal-e nº 1856</t>
  </si>
  <si>
    <t>Pagamento de despesas, referente ao mês de julho/2020, conforme ao 1º Termo Aditivo do Contrato nº 003/2019-SEPLAN, firmado com a Empresa DIGIMAQ Informática LTDA.</t>
  </si>
  <si>
    <t xml:space="preserve"> Pagamento de despesas, referente ao mês de junho/2020, conforme ao 1º Termo Aditivo do Contrato nº 003/2019-SEPLAN, firmado com a Empresa DIGIMAQ Informática LTDA. </t>
  </si>
  <si>
    <t>PAGAMENTO de despesas, CONFORME PROCESSO 28760.0069/2020 GAB GOV, que Constitui objeto do presente Contrato de Rateio o repasse de recursos financeiros dos Consorciados ao Consórcio para programas finalísticos e de apoio administrativo do Orçamento Anual de 2020.</t>
  </si>
  <si>
    <t>PAGAMENTO De despesas, CONFORME PROCESSO 28760.0069/2020 GAB GOV, que Constitui objeto do presente Contrato de Rateio o repasse de recursos financeiros dos Consorciados ao Consórcio para programas finalísticos e de apoio administrativo do Orçamento Anual de 2020.</t>
  </si>
  <si>
    <t>PAGAMENTO de despesas, CONFORME PROCESSO 28760.0069/2020 GAB GOV Constitui objeto do presente Contrato de Rateio o repasse de recursos financeiros dos Consorciados ao Consórcio para programas finalísticos e de apoio administrativo do Orçamento Anual de 2020.</t>
  </si>
  <si>
    <t>PAGAMENTO DO (S) DOCUMENTO (S) 1/E CONFORME PROCESSO Processo nº 28810.0004/2019-SEPLAN, Contratação de serviço de Apoio Técnico em Gerenciamento de Projetos, Desenvolvimento Humano Regional Integrado-PDRI e do PROINVESTE.</t>
  </si>
  <si>
    <t xml:space="preserve">PAGAMENTO de despesas, 1/E CONFORME PROCESSO Processo nº 28810.0004/2019-SEPLAN, Contratação de serviço de Apoio Técnico em Gerenciamento de Projetos, Desenvolvimento Humano Regional Integrado-PDRI e do PROINVESTE, conforme solicitação do Memo nº 150101.0005.0645.0001/2019-NEGEP/SEPLAN, MEMORANDO nº 150101.0005.0531.0724/2020-SEPLAN/SEPLAN e Processo Nº 28810.00004/2019-SEPLAN. </t>
  </si>
  <si>
    <t>Fatura nº 017/2020</t>
  </si>
  <si>
    <t>PAGAMENTO De despesas, referente o mês de Setembro/2020 , conforme o 2º Termo Aditivo ao Contrato nº 003/2019-SEPLAN/firmado com a Empresa DIGIMAQ.</t>
  </si>
  <si>
    <t>Fatura nº 003/2020</t>
  </si>
  <si>
    <t>PAGAMENTO de despesas, referente o mês de Agosto/2020, conforme o 1ª Termo Aditivo ao Contrato nª003/2019, firmado entre a SEPLAN e a Empresa DIGIMAQ.</t>
  </si>
  <si>
    <t>NotaFiscal-e nº 000374</t>
  </si>
  <si>
    <t>PAGAMENTO De despesas, referente o mês de Maio/2020, conforme ao Termo de Contrato nº 001/2019-SEPLAN/e a Empresa Logus Sistema de Gestão Pública Ltda.</t>
  </si>
  <si>
    <t>Nota Fiscal-e nº 000375</t>
  </si>
  <si>
    <t xml:space="preserve"> Pagamento de despesas, referente o mês de JUNHO/2020, conforme ao Termo de Contrato nº 001/2019-SEPLAN,/e a Empresa Logus Sistema de Gestão Pública Logus Ltda.</t>
  </si>
  <si>
    <t>Nota Fiscal-e nº 000376</t>
  </si>
  <si>
    <t>PAGAMENTO De despesas, referente o mês de JULHO/2020, conforme ao Termo de Contrato nº 001/2019-SEPLAN/e a Empresa Logus Sistema de Gestão Pública Ltda.</t>
  </si>
  <si>
    <t>Nota Fiscal-e nº 000377</t>
  </si>
  <si>
    <t xml:space="preserve"> Pagamento de despesas, referente o mês de AGOSTO/2020, conforme ao Termo de Contrato nº 001/2019-SEPLAN/e a Empresa Logus Sistema de Gestão Pública Ltda.</t>
  </si>
  <si>
    <t xml:space="preserve">PAGAMENTO DO DOCUMENTO (S) 1/E CONFORME PROCESSO Processo nº 28810.0004/2019-SEPLAN, Referente retenção de INSS da NFSA-e 1/E da contratação de serviço de Apoio Técnico em Gerenciamento de Projetos, Desenvolvimento Humano Regional Integrado-PDRI e do PROINVESTE, conforme solicitação do Memo nº 150101.0005.0645.0001/2019-NEGEP/SEPLAN, MEMORANDO nº 150101.0005.0531.0724/2020-SEPLAN/SEPLAN e Processo Nº 28810.00004/2019-SEPLAN. </t>
  </si>
  <si>
    <t xml:space="preserve">PAGAMENTO De despesas,  1/E CONFORME PROCESSO Processo nº 28810.0004/2019-SEPLAN, Referente retenção de INSS da NFSA-e 1/E da contratação de serviço de Apoio Técnico em Gerenciamento de Projetos, Desenvolvimento Humano Regional Integrado-PDRI e do PROINVESTE, conforme solicitação do Memo nº 150101.0005.0645.0001/2019-NEGEP/SEPLAN, MEMORANDO nº 150101.0005.0531.0724/2020-SEPLAN/SEPLAN e Processo Nº 28810.00004/2019-SEPLAN. </t>
  </si>
  <si>
    <t xml:space="preserve">PAGAMENTO DO DOCUMENTO 1/E, CONFORME PROCESSO Processo nº 28810.0004/2019-SEPLAN, Referente retenção de IRRF da NFSA-e 1/E da contratação de serviço de Apoio Técnico em Gerenciamento de Projetos, Desenvolvimento Humano Regional Integrado-PDRI e do PROINVESTE, conforme solicitação do Memo nº 150101.0005.0645.0001/2019-NEGEP/SEPLAN, MEMORANDO nº 150101.0005.0531.0724/2020-SEPLAN/SEPLAN e Processo Nº 28810.00004/2019-SEPLAN. </t>
  </si>
  <si>
    <t xml:space="preserve">PAGAMENTO De despesas 1/E, CONFORME PROCESSO Processo nº 28810.0004/2019-SEPLAN, Referente retenção de IRRF da NFSA-e 1/E da contratação de serviço de Apoio Técnico em Gerenciamento de Projetos, Desenvolvimento Humano Regional Integrado-PDRI e do PROINVESTE, conforme solicitação do Memo nº 150101.0005.0645.0001/2019-NEGEP/SEPLAN, MEMORANDO nº 150101.0005.0531.0724/2020-SEPLAN/SEPLAN e Processo Nº 28810.00004/2019-SEPLAN. </t>
  </si>
  <si>
    <t xml:space="preserve"> Portaria nº 031/2020-SEPLAN </t>
  </si>
  <si>
    <t>PAGAMENTO De despesas, na concessão de diárias para o servidor Marlon Sandro Alencar Gomes, Técnico NS, lotado no SETRAP. Conforme acordado no Convênio nº 001/2018, celebrado entre o GEA e o Exercito Brasileiro (4º CGEO), com interveniência da SEPLAN e o Instituto de Terras do Amapá.</t>
  </si>
  <si>
    <t xml:space="preserve">Portaria nº 032/2020-SEPLAN  </t>
  </si>
  <si>
    <t>PAGAMENTO De despesas, na concessão de diárias para o servidor Carlos Alberto dos Reis, motorista, lotado no Amapá Terras.</t>
  </si>
  <si>
    <t xml:space="preserve"> Portaria nº 36/2020-SEPLAN </t>
  </si>
  <si>
    <t xml:space="preserve">Portaria nº 36/2020-SEPLAN </t>
  </si>
  <si>
    <t xml:space="preserve">Portaria nº 40/2020-SEPLAN </t>
  </si>
  <si>
    <t xml:space="preserve">Portaria nº 36/2020-SEPLAN  </t>
  </si>
  <si>
    <t>PAGAMENTO De despesas, referente a concessão de diárias para o servidor Anderson Maycon Tavares Lameira, Presidente da Comissão de Fiscalização, lotado no Amapá Terras. Conforme acordado no Convênio nº 001/2018, celebrado entre o GEA e o Exército Brasileiro, no período de 07 a 12 de dezembro de 2020.</t>
  </si>
  <si>
    <t>PAGAMENTO De despesas na concessão de diárias para a servidora Milene Miranda Luz, Fiscal Técnica em Infraestrutura - Agrimensura, lotado na SETRAP. Conforme acordado no Convênio nº 001/2018, celebrado entre o GEA e o Exército Brasileiro, no período de 07 a 12 de dezembro de 2020.</t>
  </si>
  <si>
    <t xml:space="preserve"> Fatura nº 041/2020</t>
  </si>
  <si>
    <t>PAGAMENTO De despesas, referente ao mês de Outubro/2020, conforme o  2º Termo Aditivo ao Contrato nº 003/2019-SEPLAN, firmado entre a SEPLAN e a Empresa DIGIMAQ.</t>
  </si>
  <si>
    <t xml:space="preserve"> Fatura nº 065/2020</t>
  </si>
  <si>
    <t>PAGAMENTO De despesas, referente ao mês de Novembro/2020, conforme o 2º Termo Aditivo ao Contrato nº 003/2019-SEPLAN, firmado entre a SEPLAN e a Empresa DIGIMAQ.</t>
  </si>
  <si>
    <t xml:space="preserve"> Fatura nº 066/2020</t>
  </si>
  <si>
    <t>PAGAMENTO De despesas, referente ao mês de Dezembro/2020, conforme o 2ª Termo Aditivo ao Contrato nº 003/2019, firmado entre a SEPLAN e a Empresa DIGIMAQ.</t>
  </si>
  <si>
    <t>Nota Fiscal-e nº 000382</t>
  </si>
  <si>
    <t>PAGAMENTO de despesas, referente o mês de SETEMBRO/2020, conforme ao Termo de Contrato nº 001/2019-SEPLAN/e a Empresa Logus Sistema de Gestão Pública Ltda.</t>
  </si>
  <si>
    <t>Nota Fiscal-e nº 000385</t>
  </si>
  <si>
    <t>PAGAMENTO De despesas, referente o mês de OUTUBRO/2020, conforme ao Termo de Contrato nº 001/2019-SEPLAN/e a Empresa Logus Sistema de Gestão Pública Ltda.</t>
  </si>
  <si>
    <t>Nota Fiscal-e nº 000386</t>
  </si>
  <si>
    <t>PAGAMENTO De despesas, refferente o mês de NOVEMBRO/2020, conforme ao Termo de Contrato nº 001/2019-SEPLAN/e a Empresa Logus Sistema de Gestão Pública Ltda.</t>
  </si>
  <si>
    <t xml:space="preserve"> Nota Fiscal-e nº 1980</t>
  </si>
  <si>
    <t xml:space="preserve"> Pagamento de despesas, referente a revisão preventiva e corretiva no veiculo L200 Triton, e Processo nº 28810.00018/2019-SEPLAN.</t>
  </si>
  <si>
    <t xml:space="preserve"> Pagamento de despesas, referente o mês de Janeiro/2020, conforme ao Contrato nº 003/2019-SEPLAN, firmado com a Empresa DIGIMAQ Informática LTDA, tendo como objeto a prestação de serviços de locação de impressoras multifuncionais monocromáticas, a fim de atender as necessidades da SEPLAN, conforme condições especificações e quantitativos constantes neste Contrato e vinculadas ao Edital de Pregão Eletrônico nº 028/2018-CLC/PGE e seus anexos e Processo nº 28810.00120/2018-SEPLAN.</t>
  </si>
  <si>
    <t xml:space="preserve"> Pagamento de despesa, para fazer face a contratação de empresa especializada para a prestação dos serviços de limpeza de telhado, poda de árvores no entorno do prédio, reparo e substituição de calhas e lâmpadas, retirada de entulhos e manutenção de banheiros da Secretaria de Planejamento.</t>
  </si>
  <si>
    <t xml:space="preserve"> Portaria nº 031/2020 - SEPLAN</t>
  </si>
  <si>
    <t xml:space="preserve">PAGAMENTO de despesas na concessão de diárias para o servidor Anderson Maycon Tavares Lameira, Presidente da Comissão de Fiscalização, lotado no Amapá Terras, conforme acordado no Convênio nº 001/2018, celebrado entre o GEA e o Exercito Brasileiro ($º CGEO), com interveniência da SEPLAN e o Instituto de Terras do Amapá, no período de 26 a 31 de outubro de 2020. </t>
  </si>
  <si>
    <t>Portaria nº 037/2020</t>
  </si>
  <si>
    <t>PAGAMENTO de despesas, na concessão de diárias para o servidor Antônio dos Santos Leite, Motorista lotado no Amapá Terras.</t>
  </si>
  <si>
    <t xml:space="preserve"> 0011.0128.0531.0002/2020 - SEPLAN</t>
  </si>
  <si>
    <t>08.962.306/0001-30</t>
  </si>
  <si>
    <t>34.868.323/0001-13</t>
  </si>
  <si>
    <t>34.941.930/0001-61</t>
  </si>
  <si>
    <t>26.576.492/0001-51</t>
  </si>
  <si>
    <t>04.845.470/0001-07</t>
  </si>
  <si>
    <t>72.624.679/0001-09</t>
  </si>
  <si>
    <t>09.539.549/0001-23</t>
  </si>
  <si>
    <t>33.733.453/0001-86</t>
  </si>
  <si>
    <t>29.979.036/0156-87</t>
  </si>
  <si>
    <t>Fundamentado nas Leis nº 4320/64, art. 58 a 65, Lei nº 8.666/93, art. 5º e IN nº 001/2016-CGE, art. 6º.</t>
  </si>
  <si>
    <t>007***.***07</t>
  </si>
  <si>
    <t>415***.***87</t>
  </si>
  <si>
    <t>066***.***00</t>
  </si>
  <si>
    <t>858***.***72</t>
  </si>
  <si>
    <t>791***.***34</t>
  </si>
  <si>
    <t>646***.***91</t>
  </si>
  <si>
    <t>089***.***04</t>
  </si>
  <si>
    <t>744***.***00</t>
  </si>
  <si>
    <t>066***.***72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</si>
</sst>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R$&quot;\ * #,##0.00_-;\-&quot;R$&quot;\ * #,##0.00_-;_-&quot;R$&quot;\ * &quot;-&quot;??_-;_-@_-"/>
    <numFmt numFmtId="165" formatCode="#0.00"/>
  </numFmts>
  <fonts count="14">
    <font>
      <sz val="10"/>
      <name val="Arial"/>
    </font>
    <font>
      <sz val="8"/>
      <color indexed="72"/>
      <name val="Tahoma"/>
      <family val="2"/>
    </font>
    <font>
      <b/>
      <sz val="8"/>
      <color indexed="72"/>
      <name val="Tahoma"/>
      <family val="2"/>
    </font>
    <font>
      <sz val="2"/>
      <color indexed="9"/>
      <name val="Dialog.plain"/>
    </font>
    <font>
      <sz val="7"/>
      <color indexed="72"/>
      <name val="Dialog.plain"/>
    </font>
    <font>
      <b/>
      <sz val="7"/>
      <color indexed="72"/>
      <name val="Tahoma"/>
      <family val="2"/>
    </font>
    <font>
      <b/>
      <sz val="10"/>
      <name val="Arial"/>
      <family val="2"/>
    </font>
    <font>
      <b/>
      <sz val="8"/>
      <name val="Tahoma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Tahoma"/>
      <family val="2"/>
    </font>
    <font>
      <sz val="8"/>
      <color indexed="72"/>
      <name val="Arial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 applyNumberFormat="0" applyFont="0" applyFill="0" applyBorder="0" applyAlignment="0" applyProtection="0"/>
  </cellStyleXfs>
  <cellXfs count="55">
    <xf numFmtId="0" fontId="0" fillId="0" borderId="0" xfId="0" applyNumberFormat="1" applyFont="1" applyFill="1" applyBorder="1" applyAlignment="1"/>
    <xf numFmtId="0" fontId="1" fillId="2" borderId="1" xfId="0" applyNumberFormat="1" applyFont="1" applyFill="1" applyBorder="1" applyAlignment="1">
      <alignment horizontal="center" vertical="center" wrapText="1"/>
    </xf>
    <xf numFmtId="0" fontId="3" fillId="2" borderId="0" xfId="0" applyNumberFormat="1" applyFont="1" applyFill="1" applyBorder="1" applyAlignment="1">
      <alignment horizontal="left" vertical="top" wrapText="1"/>
    </xf>
    <xf numFmtId="0" fontId="4" fillId="2" borderId="0" xfId="0" applyNumberFormat="1" applyFont="1" applyFill="1" applyBorder="1" applyAlignment="1">
      <alignment horizontal="left" vertical="center" wrapText="1"/>
    </xf>
    <xf numFmtId="0" fontId="4" fillId="2" borderId="0" xfId="0" applyNumberFormat="1" applyFont="1" applyFill="1" applyBorder="1" applyAlignment="1">
      <alignment horizontal="right" vertical="center" wrapText="1"/>
    </xf>
    <xf numFmtId="0" fontId="2" fillId="2" borderId="0" xfId="0" applyNumberFormat="1" applyFont="1" applyFill="1" applyBorder="1" applyAlignment="1">
      <alignment horizontal="left" vertical="top" wrapText="1"/>
    </xf>
    <xf numFmtId="0" fontId="1" fillId="2" borderId="0" xfId="0" applyNumberFormat="1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top" wrapText="1"/>
    </xf>
    <xf numFmtId="0" fontId="2" fillId="2" borderId="6" xfId="0" applyFont="1" applyFill="1" applyBorder="1" applyAlignment="1">
      <alignment horizontal="left" vertical="top" wrapText="1"/>
    </xf>
    <xf numFmtId="4" fontId="1" fillId="2" borderId="8" xfId="0" applyNumberFormat="1" applyFont="1" applyFill="1" applyBorder="1" applyAlignment="1">
      <alignment horizontal="center" vertical="center" wrapText="1"/>
    </xf>
    <xf numFmtId="4" fontId="2" fillId="2" borderId="8" xfId="0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left" vertical="center"/>
    </xf>
    <xf numFmtId="0" fontId="8" fillId="0" borderId="0" xfId="0" applyNumberFormat="1" applyFont="1" applyFill="1" applyBorder="1" applyAlignment="1">
      <alignment horizontal="left" vertical="center"/>
    </xf>
    <xf numFmtId="0" fontId="6" fillId="0" borderId="0" xfId="0" applyNumberFormat="1" applyFont="1" applyFill="1" applyBorder="1" applyAlignment="1">
      <alignment horizontal="left" vertical="center"/>
    </xf>
    <xf numFmtId="0" fontId="9" fillId="0" borderId="0" xfId="0" applyNumberFormat="1" applyFont="1" applyFill="1" applyBorder="1" applyAlignment="1"/>
    <xf numFmtId="0" fontId="6" fillId="0" borderId="0" xfId="0" applyNumberFormat="1" applyFont="1" applyFill="1" applyBorder="1" applyAlignment="1">
      <alignment horizontal="left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6" xfId="0" applyNumberFormat="1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7" fillId="2" borderId="6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left" vertical="top" wrapText="1"/>
    </xf>
    <xf numFmtId="4" fontId="0" fillId="0" borderId="0" xfId="0" applyNumberFormat="1" applyFont="1" applyFill="1" applyBorder="1" applyAlignment="1"/>
    <xf numFmtId="0" fontId="7" fillId="2" borderId="2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17" fontId="7" fillId="2" borderId="4" xfId="0" applyNumberFormat="1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0" fillId="0" borderId="8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left" vertical="center" wrapText="1"/>
    </xf>
    <xf numFmtId="0" fontId="12" fillId="2" borderId="1" xfId="0" applyNumberFormat="1" applyFont="1" applyFill="1" applyBorder="1" applyAlignment="1">
      <alignment horizontal="center" vertical="center" wrapText="1"/>
    </xf>
    <xf numFmtId="44" fontId="0" fillId="0" borderId="0" xfId="0" applyNumberFormat="1" applyFont="1" applyFill="1" applyBorder="1" applyAlignment="1"/>
    <xf numFmtId="4" fontId="13" fillId="2" borderId="0" xfId="0" applyNumberFormat="1" applyFont="1" applyFill="1" applyBorder="1" applyAlignment="1">
      <alignment horizontal="right" vertical="top" wrapText="1"/>
    </xf>
    <xf numFmtId="165" fontId="13" fillId="2" borderId="0" xfId="0" applyNumberFormat="1" applyFont="1" applyFill="1" applyBorder="1" applyAlignment="1">
      <alignment horizontal="right" vertical="top" wrapText="1"/>
    </xf>
    <xf numFmtId="0" fontId="5" fillId="2" borderId="13" xfId="0" applyNumberFormat="1" applyFont="1" applyFill="1" applyBorder="1" applyAlignment="1">
      <alignment horizontal="left" vertical="top" wrapText="1"/>
    </xf>
    <xf numFmtId="0" fontId="10" fillId="0" borderId="0" xfId="0" applyNumberFormat="1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/>
    <xf numFmtId="0" fontId="7" fillId="3" borderId="8" xfId="0" applyNumberFormat="1" applyFont="1" applyFill="1" applyBorder="1" applyAlignment="1">
      <alignment horizontal="center" vertical="center" textRotation="90" wrapText="1"/>
    </xf>
    <xf numFmtId="0" fontId="7" fillId="3" borderId="6" xfId="0" applyNumberFormat="1" applyFont="1" applyFill="1" applyBorder="1" applyAlignment="1">
      <alignment horizontal="center" vertical="center" wrapText="1"/>
    </xf>
    <xf numFmtId="0" fontId="7" fillId="3" borderId="2" xfId="0" applyNumberFormat="1" applyFont="1" applyFill="1" applyBorder="1" applyAlignment="1">
      <alignment horizontal="center" vertical="center" wrapText="1"/>
    </xf>
    <xf numFmtId="0" fontId="7" fillId="3" borderId="1" xfId="0" applyNumberFormat="1" applyFont="1" applyFill="1" applyBorder="1" applyAlignment="1">
      <alignment horizontal="center" vertical="center" wrapText="1"/>
    </xf>
    <xf numFmtId="0" fontId="1" fillId="3" borderId="1" xfId="0" applyNumberFormat="1" applyFont="1" applyFill="1" applyBorder="1" applyAlignment="1">
      <alignment horizontal="center" vertical="center" wrapText="1"/>
    </xf>
    <xf numFmtId="0" fontId="7" fillId="3" borderId="7" xfId="0" applyNumberFormat="1" applyFont="1" applyFill="1" applyBorder="1" applyAlignment="1">
      <alignment horizontal="center" vertical="center" wrapText="1"/>
    </xf>
    <xf numFmtId="0" fontId="7" fillId="3" borderId="8" xfId="0" applyNumberFormat="1" applyFont="1" applyFill="1" applyBorder="1" applyAlignment="1">
      <alignment horizontal="center" vertical="center" wrapText="1"/>
    </xf>
    <xf numFmtId="4" fontId="1" fillId="2" borderId="7" xfId="0" applyNumberFormat="1" applyFont="1" applyFill="1" applyBorder="1" applyAlignment="1">
      <alignment horizontal="right" vertical="center" wrapText="1"/>
    </xf>
    <xf numFmtId="4" fontId="12" fillId="2" borderId="7" xfId="0" applyNumberFormat="1" applyFont="1" applyFill="1" applyBorder="1" applyAlignment="1">
      <alignment horizontal="right" vertical="center" wrapText="1"/>
    </xf>
    <xf numFmtId="0" fontId="0" fillId="0" borderId="0" xfId="0" applyNumberFormat="1" applyFont="1" applyFill="1" applyBorder="1" applyAlignment="1">
      <alignment horizontal="right"/>
    </xf>
    <xf numFmtId="4" fontId="2" fillId="2" borderId="7" xfId="0" applyNumberFormat="1" applyFont="1" applyFill="1" applyBorder="1" applyAlignment="1">
      <alignment horizontal="right" vertical="center" wrapText="1"/>
    </xf>
    <xf numFmtId="0" fontId="1" fillId="2" borderId="1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431800</xdr:colOff>
      <xdr:row>0</xdr:row>
      <xdr:rowOff>0</xdr:rowOff>
    </xdr:from>
    <xdr:to>
      <xdr:col>9</xdr:col>
      <xdr:colOff>127000</xdr:colOff>
      <xdr:row>3</xdr:row>
      <xdr:rowOff>27847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9FB8B02E-4AF9-428F-A006-C6CE22FC66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43900" y="0"/>
          <a:ext cx="438150" cy="5040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Z97"/>
  <sheetViews>
    <sheetView showGridLines="0" tabSelected="1" zoomScaleNormal="100" workbookViewId="0">
      <selection activeCell="D68" sqref="D68"/>
    </sheetView>
  </sheetViews>
  <sheetFormatPr defaultRowHeight="12.5"/>
  <cols>
    <col min="1" max="1" width="3.81640625" customWidth="1"/>
    <col min="2" max="2" width="16.453125" customWidth="1"/>
    <col min="3" max="3" width="10.7265625" customWidth="1"/>
    <col min="4" max="4" width="16.453125" customWidth="1"/>
    <col min="5" max="5" width="15" customWidth="1"/>
    <col min="6" max="6" width="28.26953125" customWidth="1"/>
    <col min="7" max="7" width="11.81640625" customWidth="1"/>
    <col min="8" max="8" width="10.7265625" customWidth="1"/>
    <col min="9" max="9" width="10.6328125" customWidth="1"/>
    <col min="10" max="10" width="9.1796875" customWidth="1"/>
    <col min="11" max="11" width="10.453125" customWidth="1"/>
    <col min="12" max="12" width="10" bestFit="1" customWidth="1"/>
    <col min="13" max="13" width="12" bestFit="1" customWidth="1"/>
    <col min="14" max="14" width="10" bestFit="1" customWidth="1"/>
    <col min="15" max="15" width="22.08984375" customWidth="1"/>
    <col min="16" max="16" width="17.1796875" customWidth="1"/>
    <col min="17" max="17" width="12.1796875" customWidth="1"/>
    <col min="18" max="18" width="37.08984375" customWidth="1"/>
    <col min="22" max="22" width="18" customWidth="1"/>
  </cols>
  <sheetData>
    <row r="4" spans="1:22">
      <c r="H4" s="16" t="s">
        <v>374</v>
      </c>
      <c r="I4" s="16"/>
      <c r="J4" s="16"/>
      <c r="K4" s="16"/>
      <c r="L4" s="15"/>
      <c r="M4" s="15"/>
      <c r="N4" s="15"/>
      <c r="O4" s="16"/>
      <c r="P4" s="16"/>
      <c r="Q4" s="16"/>
      <c r="R4" s="16"/>
    </row>
    <row r="5" spans="1:22">
      <c r="H5" s="16" t="s">
        <v>375</v>
      </c>
      <c r="I5" s="16"/>
      <c r="J5" s="16"/>
      <c r="K5" s="16"/>
      <c r="L5" s="15"/>
      <c r="M5" s="15"/>
      <c r="N5" s="15"/>
      <c r="O5" s="16"/>
      <c r="P5" s="16"/>
      <c r="Q5" s="16"/>
      <c r="R5" s="16"/>
    </row>
    <row r="6" spans="1:22">
      <c r="H6" s="16" t="s">
        <v>376</v>
      </c>
      <c r="I6" s="16"/>
      <c r="J6" s="16"/>
      <c r="K6" s="16"/>
      <c r="L6" s="15"/>
      <c r="M6" s="15"/>
      <c r="N6" s="15"/>
      <c r="O6" s="16"/>
      <c r="P6" s="16"/>
      <c r="Q6" s="16"/>
      <c r="R6" s="16"/>
    </row>
    <row r="7" spans="1:22"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</row>
    <row r="8" spans="1:22" ht="13">
      <c r="G8" s="17" t="s">
        <v>370</v>
      </c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</row>
    <row r="9" spans="1:22"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</row>
    <row r="10" spans="1:22" ht="14.25" customHeight="1">
      <c r="A10" s="41" t="s">
        <v>377</v>
      </c>
      <c r="B10" s="41"/>
      <c r="C10" s="41"/>
      <c r="D10" s="41"/>
      <c r="E10" s="41"/>
      <c r="F10" s="16"/>
      <c r="H10" s="17"/>
      <c r="I10" s="17"/>
      <c r="J10" s="17"/>
      <c r="K10" s="17"/>
      <c r="L10" s="17"/>
      <c r="M10" s="17"/>
      <c r="N10" s="15"/>
      <c r="O10" s="15"/>
      <c r="P10" s="15"/>
      <c r="Q10" s="15"/>
      <c r="R10" s="15"/>
    </row>
    <row r="11" spans="1:22" ht="15" customHeight="1">
      <c r="A11" s="42" t="s">
        <v>490</v>
      </c>
      <c r="B11" s="42"/>
      <c r="C11" s="42"/>
      <c r="D11" s="42"/>
      <c r="E11" s="42"/>
      <c r="F11" s="42"/>
      <c r="G11" s="42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</row>
    <row r="12" spans="1:22" ht="15" customHeight="1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</row>
    <row r="13" spans="1:22" ht="56.5" customHeight="1">
      <c r="A13" s="43" t="s">
        <v>364</v>
      </c>
      <c r="B13" s="44" t="s">
        <v>0</v>
      </c>
      <c r="C13" s="45" t="s">
        <v>365</v>
      </c>
      <c r="D13" s="46" t="s">
        <v>1</v>
      </c>
      <c r="E13" s="46" t="s">
        <v>2</v>
      </c>
      <c r="F13" s="46" t="s">
        <v>366</v>
      </c>
      <c r="G13" s="46" t="s">
        <v>367</v>
      </c>
      <c r="H13" s="46" t="s">
        <v>369</v>
      </c>
      <c r="I13" s="46" t="s">
        <v>371</v>
      </c>
      <c r="J13" s="46" t="s">
        <v>3</v>
      </c>
      <c r="K13" s="46" t="s">
        <v>372</v>
      </c>
      <c r="L13" s="46" t="s">
        <v>4</v>
      </c>
      <c r="M13" s="46" t="s">
        <v>373</v>
      </c>
      <c r="N13" s="46" t="s">
        <v>5</v>
      </c>
      <c r="O13" s="46" t="s">
        <v>6</v>
      </c>
      <c r="P13" s="47" t="s">
        <v>7</v>
      </c>
      <c r="Q13" s="48" t="s">
        <v>8</v>
      </c>
      <c r="R13" s="49" t="s">
        <v>368</v>
      </c>
    </row>
    <row r="14" spans="1:22" ht="100">
      <c r="A14" s="23">
        <v>1</v>
      </c>
      <c r="B14" s="33" t="s">
        <v>9</v>
      </c>
      <c r="C14" s="30" t="s">
        <v>10</v>
      </c>
      <c r="D14" s="20" t="s">
        <v>11</v>
      </c>
      <c r="E14" s="7" t="s">
        <v>481</v>
      </c>
      <c r="F14" s="7" t="s">
        <v>12</v>
      </c>
      <c r="G14" s="1" t="s">
        <v>13</v>
      </c>
      <c r="H14" s="1" t="s">
        <v>14</v>
      </c>
      <c r="I14" s="1" t="s">
        <v>15</v>
      </c>
      <c r="J14" s="1" t="s">
        <v>16</v>
      </c>
      <c r="K14" s="1" t="s">
        <v>17</v>
      </c>
      <c r="L14" s="1" t="s">
        <v>18</v>
      </c>
      <c r="M14" s="1" t="s">
        <v>19</v>
      </c>
      <c r="N14" s="1" t="s">
        <v>20</v>
      </c>
      <c r="O14" s="1" t="s">
        <v>381</v>
      </c>
      <c r="P14" s="1" t="s">
        <v>22</v>
      </c>
      <c r="Q14" s="50" t="s">
        <v>378</v>
      </c>
      <c r="R14" s="35" t="s">
        <v>21</v>
      </c>
      <c r="V14" s="38"/>
    </row>
    <row r="15" spans="1:22" ht="110">
      <c r="A15" s="23">
        <v>2</v>
      </c>
      <c r="B15" s="25"/>
      <c r="C15" s="23"/>
      <c r="D15" s="21"/>
      <c r="E15" s="9"/>
      <c r="F15" s="9"/>
      <c r="G15" s="1" t="s">
        <v>23</v>
      </c>
      <c r="H15" s="1" t="s">
        <v>14</v>
      </c>
      <c r="I15" s="1" t="s">
        <v>24</v>
      </c>
      <c r="J15" s="1" t="s">
        <v>16</v>
      </c>
      <c r="K15" s="1" t="s">
        <v>25</v>
      </c>
      <c r="L15" s="1" t="s">
        <v>18</v>
      </c>
      <c r="M15" s="1" t="s">
        <v>26</v>
      </c>
      <c r="N15" s="1" t="s">
        <v>27</v>
      </c>
      <c r="O15" s="1" t="s">
        <v>381</v>
      </c>
      <c r="P15" s="1" t="s">
        <v>29</v>
      </c>
      <c r="Q15" s="50" t="s">
        <v>378</v>
      </c>
      <c r="R15" s="35" t="s">
        <v>28</v>
      </c>
      <c r="V15" s="38"/>
    </row>
    <row r="16" spans="1:22" ht="30">
      <c r="A16" s="23">
        <v>3</v>
      </c>
      <c r="B16" s="25"/>
      <c r="C16" s="23"/>
      <c r="D16" s="22" t="s">
        <v>30</v>
      </c>
      <c r="E16" s="1" t="s">
        <v>482</v>
      </c>
      <c r="F16" s="1" t="s">
        <v>31</v>
      </c>
      <c r="G16" s="1" t="s">
        <v>32</v>
      </c>
      <c r="H16" s="1" t="s">
        <v>33</v>
      </c>
      <c r="I16" s="1" t="s">
        <v>34</v>
      </c>
      <c r="J16" s="1" t="s">
        <v>27</v>
      </c>
      <c r="K16" s="1" t="s">
        <v>35</v>
      </c>
      <c r="L16" s="1" t="s">
        <v>27</v>
      </c>
      <c r="M16" s="1" t="s">
        <v>36</v>
      </c>
      <c r="N16" s="1" t="s">
        <v>37</v>
      </c>
      <c r="O16" s="1" t="s">
        <v>472</v>
      </c>
      <c r="P16" s="1" t="s">
        <v>38</v>
      </c>
      <c r="Q16" s="51">
        <v>17440</v>
      </c>
      <c r="R16" s="35" t="s">
        <v>473</v>
      </c>
      <c r="V16" s="38"/>
    </row>
    <row r="17" spans="1:22" ht="110">
      <c r="A17" s="23">
        <v>4</v>
      </c>
      <c r="B17" s="25"/>
      <c r="C17" s="23"/>
      <c r="D17" s="22" t="s">
        <v>39</v>
      </c>
      <c r="E17" s="1" t="s">
        <v>483</v>
      </c>
      <c r="F17" s="1" t="s">
        <v>41</v>
      </c>
      <c r="G17" s="1" t="s">
        <v>42</v>
      </c>
      <c r="H17" s="1" t="s">
        <v>43</v>
      </c>
      <c r="I17" s="1" t="s">
        <v>44</v>
      </c>
      <c r="J17" s="1" t="s">
        <v>27</v>
      </c>
      <c r="K17" s="1" t="s">
        <v>45</v>
      </c>
      <c r="L17" s="1" t="s">
        <v>27</v>
      </c>
      <c r="M17" s="1" t="s">
        <v>46</v>
      </c>
      <c r="N17" s="1" t="s">
        <v>37</v>
      </c>
      <c r="O17" s="1" t="s">
        <v>382</v>
      </c>
      <c r="P17" s="1" t="s">
        <v>38</v>
      </c>
      <c r="Q17" s="51">
        <v>6600</v>
      </c>
      <c r="R17" s="35" t="s">
        <v>474</v>
      </c>
      <c r="V17" s="38"/>
    </row>
    <row r="18" spans="1:22" ht="60">
      <c r="A18" s="23">
        <v>5</v>
      </c>
      <c r="B18" s="25"/>
      <c r="C18" s="23"/>
      <c r="D18" s="22" t="s">
        <v>47</v>
      </c>
      <c r="E18" s="1" t="s">
        <v>484</v>
      </c>
      <c r="F18" s="1" t="s">
        <v>48</v>
      </c>
      <c r="G18" s="1" t="s">
        <v>49</v>
      </c>
      <c r="H18" s="1" t="s">
        <v>50</v>
      </c>
      <c r="I18" s="1" t="s">
        <v>51</v>
      </c>
      <c r="J18" s="1" t="s">
        <v>52</v>
      </c>
      <c r="K18" s="1" t="s">
        <v>53</v>
      </c>
      <c r="L18" s="1" t="s">
        <v>52</v>
      </c>
      <c r="M18" s="1" t="s">
        <v>54</v>
      </c>
      <c r="N18" s="1" t="s">
        <v>55</v>
      </c>
      <c r="O18" s="36" t="s">
        <v>383</v>
      </c>
      <c r="P18" s="1" t="s">
        <v>38</v>
      </c>
      <c r="Q18" s="51">
        <v>16920</v>
      </c>
      <c r="R18" s="35" t="s">
        <v>475</v>
      </c>
      <c r="V18" s="38"/>
    </row>
    <row r="19" spans="1:22" ht="19.5" customHeight="1">
      <c r="A19" s="23">
        <v>6</v>
      </c>
      <c r="B19" s="25"/>
      <c r="C19" s="23"/>
      <c r="D19" s="20" t="s">
        <v>56</v>
      </c>
      <c r="E19" s="54" t="s">
        <v>491</v>
      </c>
      <c r="F19" s="7" t="s">
        <v>57</v>
      </c>
      <c r="G19" s="1" t="s">
        <v>58</v>
      </c>
      <c r="H19" s="1" t="s">
        <v>27</v>
      </c>
      <c r="I19" s="1" t="s">
        <v>59</v>
      </c>
      <c r="J19" s="1" t="s">
        <v>55</v>
      </c>
      <c r="K19" s="1" t="s">
        <v>60</v>
      </c>
      <c r="L19" s="1" t="s">
        <v>61</v>
      </c>
      <c r="M19" s="1" t="s">
        <v>62</v>
      </c>
      <c r="N19" s="1" t="s">
        <v>63</v>
      </c>
      <c r="O19" s="1" t="s">
        <v>385</v>
      </c>
      <c r="P19" s="1" t="s">
        <v>64</v>
      </c>
      <c r="Q19" s="51">
        <v>444.72</v>
      </c>
      <c r="R19" s="12" t="s">
        <v>384</v>
      </c>
      <c r="V19" s="38"/>
    </row>
    <row r="20" spans="1:22" ht="22.5" customHeight="1">
      <c r="A20" s="23">
        <v>7</v>
      </c>
      <c r="B20" s="25"/>
      <c r="C20" s="23"/>
      <c r="D20" s="21"/>
      <c r="E20" s="9"/>
      <c r="F20" s="9"/>
      <c r="G20" s="1" t="s">
        <v>65</v>
      </c>
      <c r="H20" s="1" t="s">
        <v>66</v>
      </c>
      <c r="I20" s="1" t="s">
        <v>67</v>
      </c>
      <c r="J20" s="1" t="s">
        <v>61</v>
      </c>
      <c r="K20" s="1" t="s">
        <v>68</v>
      </c>
      <c r="L20" s="1" t="s">
        <v>61</v>
      </c>
      <c r="M20" s="1" t="s">
        <v>69</v>
      </c>
      <c r="N20" s="1" t="s">
        <v>63</v>
      </c>
      <c r="O20" s="1" t="s">
        <v>386</v>
      </c>
      <c r="P20" s="1" t="s">
        <v>64</v>
      </c>
      <c r="Q20" s="51">
        <v>1334.16</v>
      </c>
      <c r="R20" s="12" t="s">
        <v>384</v>
      </c>
      <c r="V20" s="38"/>
    </row>
    <row r="21" spans="1:22" ht="30">
      <c r="A21" s="23">
        <v>8</v>
      </c>
      <c r="B21" s="25"/>
      <c r="C21" s="23"/>
      <c r="D21" s="20" t="s">
        <v>70</v>
      </c>
      <c r="E21" s="7" t="s">
        <v>485</v>
      </c>
      <c r="F21" s="7" t="s">
        <v>71</v>
      </c>
      <c r="G21" s="7" t="s">
        <v>72</v>
      </c>
      <c r="H21" s="7" t="s">
        <v>73</v>
      </c>
      <c r="I21" s="1" t="s">
        <v>74</v>
      </c>
      <c r="J21" s="1" t="s">
        <v>63</v>
      </c>
      <c r="K21" s="1" t="s">
        <v>75</v>
      </c>
      <c r="L21" s="1" t="s">
        <v>63</v>
      </c>
      <c r="M21" s="1" t="s">
        <v>76</v>
      </c>
      <c r="N21" s="1" t="s">
        <v>77</v>
      </c>
      <c r="O21" s="1" t="s">
        <v>387</v>
      </c>
      <c r="P21" s="1" t="s">
        <v>78</v>
      </c>
      <c r="Q21" s="51">
        <v>3596.64</v>
      </c>
      <c r="R21" s="35" t="s">
        <v>388</v>
      </c>
      <c r="V21" s="38"/>
    </row>
    <row r="22" spans="1:22" ht="30">
      <c r="A22" s="23">
        <v>9</v>
      </c>
      <c r="B22" s="25"/>
      <c r="C22" s="23"/>
      <c r="D22" s="21"/>
      <c r="E22" s="9"/>
      <c r="F22" s="9"/>
      <c r="G22" s="9"/>
      <c r="H22" s="9"/>
      <c r="I22" s="1" t="s">
        <v>79</v>
      </c>
      <c r="J22" s="1" t="s">
        <v>63</v>
      </c>
      <c r="K22" s="1" t="s">
        <v>80</v>
      </c>
      <c r="L22" s="1" t="s">
        <v>63</v>
      </c>
      <c r="M22" s="1" t="s">
        <v>81</v>
      </c>
      <c r="N22" s="1" t="s">
        <v>77</v>
      </c>
      <c r="O22" s="1" t="s">
        <v>389</v>
      </c>
      <c r="P22" s="1" t="s">
        <v>78</v>
      </c>
      <c r="Q22" s="51">
        <v>1793.57</v>
      </c>
      <c r="R22" s="35" t="s">
        <v>390</v>
      </c>
      <c r="V22" s="38"/>
    </row>
    <row r="23" spans="1:22" ht="20">
      <c r="A23" s="23">
        <v>10</v>
      </c>
      <c r="B23" s="26"/>
      <c r="C23" s="8"/>
      <c r="D23" s="1" t="s">
        <v>82</v>
      </c>
      <c r="E23" s="54" t="s">
        <v>492</v>
      </c>
      <c r="F23" s="1" t="s">
        <v>83</v>
      </c>
      <c r="G23" s="1" t="s">
        <v>84</v>
      </c>
      <c r="H23" s="1" t="s">
        <v>85</v>
      </c>
      <c r="I23" s="1" t="s">
        <v>86</v>
      </c>
      <c r="J23" s="1" t="s">
        <v>63</v>
      </c>
      <c r="K23" s="1" t="s">
        <v>87</v>
      </c>
      <c r="L23" s="1" t="s">
        <v>88</v>
      </c>
      <c r="M23" s="1" t="s">
        <v>89</v>
      </c>
      <c r="N23" s="1" t="s">
        <v>77</v>
      </c>
      <c r="O23" s="1" t="s">
        <v>391</v>
      </c>
      <c r="P23" s="1" t="s">
        <v>64</v>
      </c>
      <c r="Q23" s="51">
        <v>1071.68</v>
      </c>
      <c r="R23" s="12" t="s">
        <v>384</v>
      </c>
      <c r="V23" s="38"/>
    </row>
    <row r="24" spans="1:22" ht="21.75" customHeight="1">
      <c r="A24" s="23">
        <v>11</v>
      </c>
      <c r="B24" s="26"/>
      <c r="C24" s="9"/>
      <c r="D24" s="1" t="s">
        <v>90</v>
      </c>
      <c r="E24" s="54" t="s">
        <v>493</v>
      </c>
      <c r="F24" s="1" t="s">
        <v>91</v>
      </c>
      <c r="G24" s="1" t="s">
        <v>92</v>
      </c>
      <c r="H24" s="1" t="s">
        <v>63</v>
      </c>
      <c r="I24" s="1" t="s">
        <v>93</v>
      </c>
      <c r="J24" s="1" t="s">
        <v>63</v>
      </c>
      <c r="K24" s="1" t="s">
        <v>94</v>
      </c>
      <c r="L24" s="1" t="s">
        <v>95</v>
      </c>
      <c r="M24" s="1" t="s">
        <v>96</v>
      </c>
      <c r="N24" s="1" t="s">
        <v>77</v>
      </c>
      <c r="O24" s="1" t="s">
        <v>392</v>
      </c>
      <c r="P24" s="1" t="s">
        <v>64</v>
      </c>
      <c r="Q24" s="51">
        <v>2024.28</v>
      </c>
      <c r="R24" s="12" t="s">
        <v>384</v>
      </c>
      <c r="V24" s="38">
        <v>4000</v>
      </c>
    </row>
    <row r="25" spans="1:22" ht="20">
      <c r="A25" s="23">
        <v>12</v>
      </c>
      <c r="B25" s="23"/>
      <c r="C25" s="24" t="s">
        <v>10</v>
      </c>
      <c r="D25" s="1" t="s">
        <v>56</v>
      </c>
      <c r="E25" s="54" t="s">
        <v>491</v>
      </c>
      <c r="F25" s="1" t="s">
        <v>57</v>
      </c>
      <c r="G25" s="1" t="s">
        <v>98</v>
      </c>
      <c r="H25" s="1" t="s">
        <v>88</v>
      </c>
      <c r="I25" s="1" t="s">
        <v>99</v>
      </c>
      <c r="J25" s="1" t="s">
        <v>77</v>
      </c>
      <c r="K25" s="1" t="s">
        <v>100</v>
      </c>
      <c r="L25" s="1" t="s">
        <v>77</v>
      </c>
      <c r="M25" s="1" t="s">
        <v>101</v>
      </c>
      <c r="N25" s="1" t="s">
        <v>77</v>
      </c>
      <c r="O25" s="1" t="s">
        <v>393</v>
      </c>
      <c r="P25" s="1" t="s">
        <v>64</v>
      </c>
      <c r="Q25" s="51">
        <v>148.24</v>
      </c>
      <c r="R25" s="12" t="s">
        <v>384</v>
      </c>
      <c r="V25" s="38">
        <v>4000</v>
      </c>
    </row>
    <row r="26" spans="1:22" ht="20">
      <c r="A26" s="23">
        <v>13</v>
      </c>
      <c r="B26" s="26"/>
      <c r="C26" s="29" t="s">
        <v>102</v>
      </c>
      <c r="D26" s="1" t="s">
        <v>56</v>
      </c>
      <c r="E26" s="54" t="s">
        <v>491</v>
      </c>
      <c r="F26" s="1" t="s">
        <v>57</v>
      </c>
      <c r="G26" s="1" t="s">
        <v>103</v>
      </c>
      <c r="H26" s="1" t="s">
        <v>88</v>
      </c>
      <c r="I26" s="1" t="s">
        <v>104</v>
      </c>
      <c r="J26" s="1" t="s">
        <v>77</v>
      </c>
      <c r="K26" s="1" t="s">
        <v>105</v>
      </c>
      <c r="L26" s="1" t="s">
        <v>77</v>
      </c>
      <c r="M26" s="1" t="s">
        <v>106</v>
      </c>
      <c r="N26" s="1" t="s">
        <v>107</v>
      </c>
      <c r="O26" s="1" t="s">
        <v>394</v>
      </c>
      <c r="P26" s="1" t="s">
        <v>64</v>
      </c>
      <c r="Q26" s="51">
        <v>444.72</v>
      </c>
      <c r="R26" s="12" t="s">
        <v>384</v>
      </c>
      <c r="V26" s="38"/>
    </row>
    <row r="27" spans="1:22" ht="20">
      <c r="A27" s="23">
        <v>14</v>
      </c>
      <c r="B27" s="26"/>
      <c r="C27" s="8"/>
      <c r="D27" s="1" t="s">
        <v>108</v>
      </c>
      <c r="E27" s="54" t="s">
        <v>491</v>
      </c>
      <c r="F27" s="1" t="s">
        <v>57</v>
      </c>
      <c r="G27" s="1" t="s">
        <v>109</v>
      </c>
      <c r="H27" s="1" t="s">
        <v>77</v>
      </c>
      <c r="I27" s="1" t="s">
        <v>110</v>
      </c>
      <c r="J27" s="1" t="s">
        <v>111</v>
      </c>
      <c r="K27" s="1" t="s">
        <v>112</v>
      </c>
      <c r="L27" s="1" t="s">
        <v>111</v>
      </c>
      <c r="M27" s="1" t="s">
        <v>113</v>
      </c>
      <c r="N27" s="1" t="s">
        <v>107</v>
      </c>
      <c r="O27" s="1" t="s">
        <v>395</v>
      </c>
      <c r="P27" s="1" t="s">
        <v>114</v>
      </c>
      <c r="Q27" s="51">
        <v>1037.68</v>
      </c>
      <c r="R27" s="12" t="s">
        <v>384</v>
      </c>
      <c r="V27" s="38"/>
    </row>
    <row r="28" spans="1:22" ht="20">
      <c r="A28" s="23">
        <v>15</v>
      </c>
      <c r="B28" s="26"/>
      <c r="C28" s="8"/>
      <c r="D28" s="1" t="s">
        <v>82</v>
      </c>
      <c r="E28" s="54" t="s">
        <v>492</v>
      </c>
      <c r="F28" s="1" t="s">
        <v>83</v>
      </c>
      <c r="G28" s="1" t="s">
        <v>115</v>
      </c>
      <c r="H28" s="1" t="s">
        <v>116</v>
      </c>
      <c r="I28" s="1" t="s">
        <v>117</v>
      </c>
      <c r="J28" s="1" t="s">
        <v>116</v>
      </c>
      <c r="K28" s="1" t="s">
        <v>118</v>
      </c>
      <c r="L28" s="1" t="s">
        <v>119</v>
      </c>
      <c r="M28" s="1" t="s">
        <v>120</v>
      </c>
      <c r="N28" s="1" t="s">
        <v>107</v>
      </c>
      <c r="O28" s="1" t="s">
        <v>396</v>
      </c>
      <c r="P28" s="1" t="s">
        <v>64</v>
      </c>
      <c r="Q28" s="51">
        <v>889.42</v>
      </c>
      <c r="R28" s="12" t="s">
        <v>384</v>
      </c>
      <c r="V28" s="38"/>
    </row>
    <row r="29" spans="1:22" ht="90">
      <c r="A29" s="23">
        <v>16</v>
      </c>
      <c r="B29" s="21"/>
      <c r="C29" s="31">
        <v>43891</v>
      </c>
      <c r="D29" s="1" t="s">
        <v>39</v>
      </c>
      <c r="E29" s="1" t="s">
        <v>483</v>
      </c>
      <c r="F29" s="1" t="s">
        <v>41</v>
      </c>
      <c r="G29" s="1" t="s">
        <v>121</v>
      </c>
      <c r="H29" s="1" t="s">
        <v>122</v>
      </c>
      <c r="I29" s="1" t="s">
        <v>123</v>
      </c>
      <c r="J29" s="1" t="s">
        <v>111</v>
      </c>
      <c r="K29" s="1" t="s">
        <v>124</v>
      </c>
      <c r="L29" s="1" t="s">
        <v>125</v>
      </c>
      <c r="M29" s="1" t="s">
        <v>126</v>
      </c>
      <c r="N29" s="1" t="s">
        <v>107</v>
      </c>
      <c r="O29" s="1" t="s">
        <v>397</v>
      </c>
      <c r="P29" s="1" t="s">
        <v>38</v>
      </c>
      <c r="Q29" s="51">
        <v>6600</v>
      </c>
      <c r="R29" s="35" t="s">
        <v>398</v>
      </c>
      <c r="V29" s="38"/>
    </row>
    <row r="30" spans="1:22" ht="80">
      <c r="A30" s="23">
        <v>17</v>
      </c>
      <c r="B30" s="24" t="s">
        <v>127</v>
      </c>
      <c r="C30" s="14" t="s">
        <v>128</v>
      </c>
      <c r="D30" s="1" t="s">
        <v>129</v>
      </c>
      <c r="E30" s="1" t="s">
        <v>481</v>
      </c>
      <c r="F30" s="1" t="s">
        <v>12</v>
      </c>
      <c r="G30" s="1" t="s">
        <v>130</v>
      </c>
      <c r="H30" s="1" t="s">
        <v>131</v>
      </c>
      <c r="I30" s="1" t="s">
        <v>132</v>
      </c>
      <c r="J30" s="1" t="s">
        <v>133</v>
      </c>
      <c r="K30" s="1" t="s">
        <v>134</v>
      </c>
      <c r="L30" s="1" t="s">
        <v>135</v>
      </c>
      <c r="M30" s="1" t="s">
        <v>136</v>
      </c>
      <c r="N30" s="1" t="s">
        <v>135</v>
      </c>
      <c r="O30" s="1" t="s">
        <v>399</v>
      </c>
      <c r="P30" s="1" t="s">
        <v>22</v>
      </c>
      <c r="Q30" s="51">
        <v>2600000</v>
      </c>
      <c r="R30" s="35" t="s">
        <v>400</v>
      </c>
      <c r="V30" s="38"/>
    </row>
    <row r="31" spans="1:22" ht="140">
      <c r="A31" s="23">
        <v>18</v>
      </c>
      <c r="B31" s="32" t="s">
        <v>9</v>
      </c>
      <c r="C31" s="29" t="s">
        <v>128</v>
      </c>
      <c r="D31" s="1" t="s">
        <v>137</v>
      </c>
      <c r="E31" s="1" t="s">
        <v>486</v>
      </c>
      <c r="F31" s="1" t="s">
        <v>138</v>
      </c>
      <c r="G31" s="1" t="s">
        <v>139</v>
      </c>
      <c r="H31" s="1" t="s">
        <v>140</v>
      </c>
      <c r="I31" s="1" t="s">
        <v>141</v>
      </c>
      <c r="J31" s="1" t="s">
        <v>142</v>
      </c>
      <c r="K31" s="1" t="s">
        <v>143</v>
      </c>
      <c r="L31" s="1" t="s">
        <v>142</v>
      </c>
      <c r="M31" s="1" t="s">
        <v>144</v>
      </c>
      <c r="N31" s="1" t="s">
        <v>145</v>
      </c>
      <c r="O31" s="1" t="s">
        <v>401</v>
      </c>
      <c r="P31" s="1" t="s">
        <v>38</v>
      </c>
      <c r="Q31" s="51">
        <v>94420</v>
      </c>
      <c r="R31" s="35" t="s">
        <v>402</v>
      </c>
      <c r="V31" s="39"/>
    </row>
    <row r="32" spans="1:22" ht="30">
      <c r="A32" s="23">
        <v>19</v>
      </c>
      <c r="B32" s="21"/>
      <c r="C32" s="9"/>
      <c r="D32" s="1" t="s">
        <v>39</v>
      </c>
      <c r="E32" s="1" t="s">
        <v>483</v>
      </c>
      <c r="F32" s="1" t="s">
        <v>41</v>
      </c>
      <c r="G32" s="1" t="s">
        <v>146</v>
      </c>
      <c r="H32" s="1" t="s">
        <v>125</v>
      </c>
      <c r="I32" s="1" t="s">
        <v>147</v>
      </c>
      <c r="J32" s="1" t="s">
        <v>148</v>
      </c>
      <c r="K32" s="1" t="s">
        <v>149</v>
      </c>
      <c r="L32" s="1" t="s">
        <v>148</v>
      </c>
      <c r="M32" s="1" t="s">
        <v>150</v>
      </c>
      <c r="N32" s="1" t="s">
        <v>145</v>
      </c>
      <c r="O32" s="1" t="s">
        <v>404</v>
      </c>
      <c r="P32" s="1" t="s">
        <v>38</v>
      </c>
      <c r="Q32" s="51">
        <v>6600</v>
      </c>
      <c r="R32" s="35" t="s">
        <v>403</v>
      </c>
      <c r="V32" s="38"/>
    </row>
    <row r="33" spans="1:26" ht="60">
      <c r="A33" s="23">
        <v>20</v>
      </c>
      <c r="B33" s="32" t="s">
        <v>127</v>
      </c>
      <c r="C33" s="29" t="s">
        <v>151</v>
      </c>
      <c r="D33" s="1" t="s">
        <v>152</v>
      </c>
      <c r="E33" s="1" t="s">
        <v>487</v>
      </c>
      <c r="F33" s="1" t="s">
        <v>153</v>
      </c>
      <c r="G33" s="1" t="s">
        <v>154</v>
      </c>
      <c r="H33" s="1" t="s">
        <v>155</v>
      </c>
      <c r="I33" s="1" t="s">
        <v>156</v>
      </c>
      <c r="J33" s="1" t="s">
        <v>135</v>
      </c>
      <c r="K33" s="1" t="s">
        <v>157</v>
      </c>
      <c r="L33" s="1" t="s">
        <v>135</v>
      </c>
      <c r="M33" s="1" t="s">
        <v>158</v>
      </c>
      <c r="N33" s="1" t="s">
        <v>159</v>
      </c>
      <c r="O33" s="1" t="s">
        <v>405</v>
      </c>
      <c r="P33" s="1" t="s">
        <v>160</v>
      </c>
      <c r="Q33" s="51">
        <v>1400000</v>
      </c>
      <c r="R33" s="35" t="s">
        <v>406</v>
      </c>
      <c r="V33" s="38"/>
    </row>
    <row r="34" spans="1:26" ht="60">
      <c r="A34" s="23">
        <v>21</v>
      </c>
      <c r="B34" s="21"/>
      <c r="C34" s="9"/>
      <c r="D34" s="1" t="s">
        <v>161</v>
      </c>
      <c r="E34" s="1" t="s">
        <v>487</v>
      </c>
      <c r="F34" s="1" t="s">
        <v>153</v>
      </c>
      <c r="G34" s="1" t="s">
        <v>162</v>
      </c>
      <c r="H34" s="1" t="s">
        <v>155</v>
      </c>
      <c r="I34" s="1" t="s">
        <v>163</v>
      </c>
      <c r="J34" s="1" t="s">
        <v>135</v>
      </c>
      <c r="K34" s="1" t="s">
        <v>164</v>
      </c>
      <c r="L34" s="1" t="s">
        <v>165</v>
      </c>
      <c r="M34" s="1" t="s">
        <v>166</v>
      </c>
      <c r="N34" s="1" t="s">
        <v>167</v>
      </c>
      <c r="O34" s="1" t="s">
        <v>407</v>
      </c>
      <c r="P34" s="1" t="s">
        <v>168</v>
      </c>
      <c r="Q34" s="51">
        <v>1416030</v>
      </c>
      <c r="R34" s="35" t="s">
        <v>408</v>
      </c>
      <c r="V34" s="38"/>
    </row>
    <row r="35" spans="1:26" ht="42" customHeight="1">
      <c r="A35" s="23">
        <v>22</v>
      </c>
      <c r="B35" s="32" t="s">
        <v>9</v>
      </c>
      <c r="C35" s="29" t="s">
        <v>169</v>
      </c>
      <c r="D35" s="1" t="s">
        <v>137</v>
      </c>
      <c r="E35" s="1" t="s">
        <v>486</v>
      </c>
      <c r="F35" s="1" t="s">
        <v>138</v>
      </c>
      <c r="G35" s="1" t="s">
        <v>139</v>
      </c>
      <c r="H35" s="1" t="s">
        <v>140</v>
      </c>
      <c r="I35" s="1" t="s">
        <v>170</v>
      </c>
      <c r="J35" s="1" t="s">
        <v>145</v>
      </c>
      <c r="K35" s="1" t="s">
        <v>171</v>
      </c>
      <c r="L35" s="1" t="s">
        <v>145</v>
      </c>
      <c r="M35" s="1" t="s">
        <v>172</v>
      </c>
      <c r="N35" s="1" t="s">
        <v>173</v>
      </c>
      <c r="O35" s="1" t="s">
        <v>409</v>
      </c>
      <c r="P35" s="1" t="s">
        <v>38</v>
      </c>
      <c r="Q35" s="51">
        <v>23524.61</v>
      </c>
      <c r="R35" s="35" t="s">
        <v>410</v>
      </c>
      <c r="V35" s="38"/>
    </row>
    <row r="36" spans="1:26" ht="100">
      <c r="A36" s="23">
        <v>23</v>
      </c>
      <c r="B36" s="26"/>
      <c r="C36" s="8"/>
      <c r="D36" s="7" t="s">
        <v>174</v>
      </c>
      <c r="E36" s="7" t="s">
        <v>486</v>
      </c>
      <c r="F36" s="7" t="s">
        <v>138</v>
      </c>
      <c r="G36" s="7" t="s">
        <v>175</v>
      </c>
      <c r="H36" s="7" t="s">
        <v>73</v>
      </c>
      <c r="I36" s="1" t="s">
        <v>176</v>
      </c>
      <c r="J36" s="1" t="s">
        <v>177</v>
      </c>
      <c r="K36" s="1" t="s">
        <v>178</v>
      </c>
      <c r="L36" s="1" t="s">
        <v>177</v>
      </c>
      <c r="M36" s="1" t="s">
        <v>179</v>
      </c>
      <c r="N36" s="1" t="s">
        <v>173</v>
      </c>
      <c r="O36" s="1" t="s">
        <v>411</v>
      </c>
      <c r="P36" s="1" t="s">
        <v>38</v>
      </c>
      <c r="Q36" s="51">
        <v>136390</v>
      </c>
      <c r="R36" s="35" t="s">
        <v>416</v>
      </c>
      <c r="V36" s="38"/>
    </row>
    <row r="37" spans="1:26" ht="100">
      <c r="A37" s="23">
        <v>24</v>
      </c>
      <c r="B37" s="26"/>
      <c r="C37" s="8"/>
      <c r="D37" s="8"/>
      <c r="E37" s="8"/>
      <c r="F37" s="8"/>
      <c r="G37" s="8"/>
      <c r="H37" s="8"/>
      <c r="I37" s="1" t="s">
        <v>180</v>
      </c>
      <c r="J37" s="1" t="s">
        <v>177</v>
      </c>
      <c r="K37" s="1" t="s">
        <v>181</v>
      </c>
      <c r="L37" s="1" t="s">
        <v>177</v>
      </c>
      <c r="M37" s="1" t="s">
        <v>182</v>
      </c>
      <c r="N37" s="1" t="s">
        <v>173</v>
      </c>
      <c r="O37" s="1" t="s">
        <v>414</v>
      </c>
      <c r="P37" s="1" t="s">
        <v>38</v>
      </c>
      <c r="Q37" s="51">
        <v>136390</v>
      </c>
      <c r="R37" s="35" t="s">
        <v>415</v>
      </c>
      <c r="V37" s="38"/>
    </row>
    <row r="38" spans="1:26" ht="100">
      <c r="A38" s="23">
        <v>25</v>
      </c>
      <c r="B38" s="26"/>
      <c r="C38" s="8"/>
      <c r="D38" s="8"/>
      <c r="E38" s="8"/>
      <c r="F38" s="8"/>
      <c r="G38" s="8"/>
      <c r="H38" s="8"/>
      <c r="I38" s="1" t="s">
        <v>183</v>
      </c>
      <c r="J38" s="1" t="s">
        <v>184</v>
      </c>
      <c r="K38" s="1" t="s">
        <v>185</v>
      </c>
      <c r="L38" s="1" t="s">
        <v>184</v>
      </c>
      <c r="M38" s="1" t="s">
        <v>186</v>
      </c>
      <c r="N38" s="1" t="s">
        <v>173</v>
      </c>
      <c r="O38" s="1" t="s">
        <v>412</v>
      </c>
      <c r="P38" s="1" t="s">
        <v>38</v>
      </c>
      <c r="Q38" s="51">
        <v>136390</v>
      </c>
      <c r="R38" s="35" t="s">
        <v>413</v>
      </c>
      <c r="V38" s="38"/>
    </row>
    <row r="39" spans="1:26" ht="120">
      <c r="A39" s="23">
        <v>26</v>
      </c>
      <c r="B39" s="26"/>
      <c r="C39" s="8"/>
      <c r="D39" s="9"/>
      <c r="E39" s="9"/>
      <c r="F39" s="9"/>
      <c r="G39" s="9"/>
      <c r="H39" s="9"/>
      <c r="I39" s="1" t="s">
        <v>187</v>
      </c>
      <c r="J39" s="1" t="s">
        <v>184</v>
      </c>
      <c r="K39" s="1" t="s">
        <v>188</v>
      </c>
      <c r="L39" s="1" t="s">
        <v>184</v>
      </c>
      <c r="M39" s="1" t="s">
        <v>189</v>
      </c>
      <c r="N39" s="1" t="s">
        <v>173</v>
      </c>
      <c r="O39" s="1" t="s">
        <v>417</v>
      </c>
      <c r="P39" s="1" t="s">
        <v>38</v>
      </c>
      <c r="Q39" s="51">
        <v>136390</v>
      </c>
      <c r="R39" s="35" t="s">
        <v>418</v>
      </c>
      <c r="V39" s="38"/>
    </row>
    <row r="40" spans="1:26" ht="60">
      <c r="A40" s="23">
        <v>27</v>
      </c>
      <c r="B40" s="26"/>
      <c r="C40" s="8"/>
      <c r="D40" s="7" t="s">
        <v>190</v>
      </c>
      <c r="E40" s="7" t="s">
        <v>483</v>
      </c>
      <c r="F40" s="7" t="s">
        <v>41</v>
      </c>
      <c r="G40" s="7" t="s">
        <v>191</v>
      </c>
      <c r="H40" s="7" t="s">
        <v>192</v>
      </c>
      <c r="I40" s="1" t="s">
        <v>193</v>
      </c>
      <c r="J40" s="1" t="s">
        <v>194</v>
      </c>
      <c r="K40" s="1" t="s">
        <v>195</v>
      </c>
      <c r="L40" s="1" t="s">
        <v>194</v>
      </c>
      <c r="M40" s="1" t="s">
        <v>196</v>
      </c>
      <c r="N40" s="1" t="s">
        <v>173</v>
      </c>
      <c r="O40" s="1" t="s">
        <v>420</v>
      </c>
      <c r="P40" s="1" t="s">
        <v>38</v>
      </c>
      <c r="Q40" s="51">
        <v>686.43</v>
      </c>
      <c r="R40" s="35" t="s">
        <v>421</v>
      </c>
      <c r="V40" s="38"/>
    </row>
    <row r="41" spans="1:26" ht="40">
      <c r="A41" s="23">
        <v>28</v>
      </c>
      <c r="B41" s="26"/>
      <c r="C41" s="9"/>
      <c r="D41" s="9"/>
      <c r="E41" s="9"/>
      <c r="F41" s="9"/>
      <c r="G41" s="9"/>
      <c r="H41" s="9"/>
      <c r="I41" s="1" t="s">
        <v>197</v>
      </c>
      <c r="J41" s="1" t="s">
        <v>194</v>
      </c>
      <c r="K41" s="1" t="s">
        <v>198</v>
      </c>
      <c r="L41" s="1" t="s">
        <v>194</v>
      </c>
      <c r="M41" s="1" t="s">
        <v>199</v>
      </c>
      <c r="N41" s="1" t="s">
        <v>173</v>
      </c>
      <c r="O41" s="1" t="s">
        <v>422</v>
      </c>
      <c r="P41" s="1" t="s">
        <v>38</v>
      </c>
      <c r="Q41" s="51">
        <v>6864.32</v>
      </c>
      <c r="R41" s="35" t="s">
        <v>423</v>
      </c>
      <c r="V41" s="38"/>
      <c r="Z41">
        <f>1372.86/2</f>
        <v>686.43</v>
      </c>
    </row>
    <row r="42" spans="1:26" ht="40">
      <c r="A42" s="23">
        <v>29</v>
      </c>
      <c r="B42" s="26"/>
      <c r="C42" s="29" t="s">
        <v>200</v>
      </c>
      <c r="D42" s="7" t="s">
        <v>190</v>
      </c>
      <c r="E42" s="7" t="s">
        <v>483</v>
      </c>
      <c r="F42" s="7" t="s">
        <v>41</v>
      </c>
      <c r="G42" s="7" t="s">
        <v>191</v>
      </c>
      <c r="H42" s="7" t="s">
        <v>192</v>
      </c>
      <c r="I42" s="1" t="s">
        <v>201</v>
      </c>
      <c r="J42" s="1" t="s">
        <v>202</v>
      </c>
      <c r="K42" s="1" t="s">
        <v>203</v>
      </c>
      <c r="L42" s="1" t="s">
        <v>204</v>
      </c>
      <c r="M42" s="1" t="s">
        <v>205</v>
      </c>
      <c r="N42" s="1" t="s">
        <v>206</v>
      </c>
      <c r="O42" s="1" t="s">
        <v>419</v>
      </c>
      <c r="P42" s="1" t="s">
        <v>38</v>
      </c>
      <c r="Q42" s="51">
        <v>6864.32</v>
      </c>
      <c r="R42" s="35" t="s">
        <v>424</v>
      </c>
      <c r="V42" s="38"/>
    </row>
    <row r="43" spans="1:26" ht="40">
      <c r="A43" s="23">
        <v>30</v>
      </c>
      <c r="B43" s="26"/>
      <c r="C43" s="9"/>
      <c r="D43" s="9"/>
      <c r="E43" s="9"/>
      <c r="F43" s="9"/>
      <c r="G43" s="9"/>
      <c r="H43" s="9"/>
      <c r="I43" s="1" t="s">
        <v>207</v>
      </c>
      <c r="J43" s="1" t="s">
        <v>208</v>
      </c>
      <c r="K43" s="1" t="s">
        <v>209</v>
      </c>
      <c r="L43" s="1" t="s">
        <v>208</v>
      </c>
      <c r="M43" s="1" t="s">
        <v>210</v>
      </c>
      <c r="N43" s="1" t="s">
        <v>211</v>
      </c>
      <c r="O43" s="1" t="s">
        <v>425</v>
      </c>
      <c r="P43" s="1" t="s">
        <v>38</v>
      </c>
      <c r="Q43" s="51">
        <v>6864.32</v>
      </c>
      <c r="R43" s="35" t="s">
        <v>428</v>
      </c>
      <c r="V43" s="38"/>
    </row>
    <row r="44" spans="1:26" ht="40">
      <c r="A44" s="23">
        <v>31</v>
      </c>
      <c r="B44" s="26"/>
      <c r="C44" s="14" t="s">
        <v>212</v>
      </c>
      <c r="D44" s="1" t="s">
        <v>190</v>
      </c>
      <c r="E44" s="1" t="s">
        <v>40</v>
      </c>
      <c r="F44" s="1" t="s">
        <v>41</v>
      </c>
      <c r="G44" s="1" t="s">
        <v>191</v>
      </c>
      <c r="H44" s="1" t="s">
        <v>192</v>
      </c>
      <c r="I44" s="1" t="s">
        <v>213</v>
      </c>
      <c r="J44" s="1" t="s">
        <v>214</v>
      </c>
      <c r="K44" s="1" t="s">
        <v>215</v>
      </c>
      <c r="L44" s="1" t="s">
        <v>214</v>
      </c>
      <c r="M44" s="1" t="s">
        <v>216</v>
      </c>
      <c r="N44" s="1" t="s">
        <v>217</v>
      </c>
      <c r="O44" s="1" t="s">
        <v>426</v>
      </c>
      <c r="P44" s="1" t="s">
        <v>38</v>
      </c>
      <c r="Q44" s="51">
        <v>6864.32</v>
      </c>
      <c r="R44" s="35" t="s">
        <v>427</v>
      </c>
      <c r="V44" s="38"/>
    </row>
    <row r="45" spans="1:26" ht="100">
      <c r="A45" s="23">
        <v>32</v>
      </c>
      <c r="B45" s="26"/>
      <c r="C45" s="29" t="s">
        <v>97</v>
      </c>
      <c r="D45" s="7" t="s">
        <v>218</v>
      </c>
      <c r="E45" s="7" t="s">
        <v>488</v>
      </c>
      <c r="F45" s="7" t="s">
        <v>219</v>
      </c>
      <c r="G45" s="1" t="s">
        <v>220</v>
      </c>
      <c r="H45" s="1" t="s">
        <v>221</v>
      </c>
      <c r="I45" s="1" t="s">
        <v>222</v>
      </c>
      <c r="J45" s="1" t="s">
        <v>221</v>
      </c>
      <c r="K45" s="1" t="s">
        <v>223</v>
      </c>
      <c r="L45" s="1" t="s">
        <v>221</v>
      </c>
      <c r="M45" s="1" t="s">
        <v>224</v>
      </c>
      <c r="N45" s="1" t="s">
        <v>225</v>
      </c>
      <c r="O45" s="1" t="s">
        <v>429</v>
      </c>
      <c r="P45" s="1" t="s">
        <v>226</v>
      </c>
      <c r="Q45" s="51">
        <v>28000</v>
      </c>
      <c r="R45" s="35" t="s">
        <v>429</v>
      </c>
      <c r="V45" s="38"/>
    </row>
    <row r="46" spans="1:26" ht="100">
      <c r="A46" s="23">
        <v>33</v>
      </c>
      <c r="B46" s="26"/>
      <c r="C46" s="8"/>
      <c r="D46" s="8"/>
      <c r="E46" s="8"/>
      <c r="F46" s="8"/>
      <c r="G46" s="1" t="s">
        <v>227</v>
      </c>
      <c r="H46" s="1" t="s">
        <v>221</v>
      </c>
      <c r="I46" s="1" t="s">
        <v>228</v>
      </c>
      <c r="J46" s="1" t="s">
        <v>221</v>
      </c>
      <c r="K46" s="1" t="s">
        <v>229</v>
      </c>
      <c r="L46" s="1" t="s">
        <v>221</v>
      </c>
      <c r="M46" s="1" t="s">
        <v>230</v>
      </c>
      <c r="N46" s="1" t="s">
        <v>225</v>
      </c>
      <c r="O46" s="1" t="s">
        <v>430</v>
      </c>
      <c r="P46" s="1" t="s">
        <v>231</v>
      </c>
      <c r="Q46" s="51">
        <v>70000</v>
      </c>
      <c r="R46" s="35" t="s">
        <v>430</v>
      </c>
      <c r="V46" s="38"/>
    </row>
    <row r="47" spans="1:26" ht="100">
      <c r="A47" s="23">
        <v>34</v>
      </c>
      <c r="B47" s="26"/>
      <c r="C47" s="8"/>
      <c r="D47" s="9"/>
      <c r="E47" s="9"/>
      <c r="F47" s="9"/>
      <c r="G47" s="1" t="s">
        <v>232</v>
      </c>
      <c r="H47" s="1" t="s">
        <v>221</v>
      </c>
      <c r="I47" s="1" t="s">
        <v>233</v>
      </c>
      <c r="J47" s="1" t="s">
        <v>221</v>
      </c>
      <c r="K47" s="1" t="s">
        <v>234</v>
      </c>
      <c r="L47" s="1" t="s">
        <v>221</v>
      </c>
      <c r="M47" s="1" t="s">
        <v>235</v>
      </c>
      <c r="N47" s="1" t="s">
        <v>225</v>
      </c>
      <c r="O47" s="1" t="s">
        <v>431</v>
      </c>
      <c r="P47" s="1" t="s">
        <v>236</v>
      </c>
      <c r="Q47" s="51">
        <v>182000</v>
      </c>
      <c r="R47" s="35" t="s">
        <v>431</v>
      </c>
      <c r="V47" s="38"/>
    </row>
    <row r="48" spans="1:26" ht="40">
      <c r="A48" s="23">
        <v>35</v>
      </c>
      <c r="B48" s="26"/>
      <c r="C48" s="9"/>
      <c r="D48" s="1" t="s">
        <v>190</v>
      </c>
      <c r="E48" s="1" t="s">
        <v>483</v>
      </c>
      <c r="F48" s="1" t="s">
        <v>41</v>
      </c>
      <c r="G48" s="1" t="s">
        <v>191</v>
      </c>
      <c r="H48" s="1" t="s">
        <v>192</v>
      </c>
      <c r="I48" s="1" t="s">
        <v>237</v>
      </c>
      <c r="J48" s="1" t="s">
        <v>238</v>
      </c>
      <c r="K48" s="1" t="s">
        <v>239</v>
      </c>
      <c r="L48" s="1" t="s">
        <v>238</v>
      </c>
      <c r="M48" s="1" t="s">
        <v>240</v>
      </c>
      <c r="N48" s="1" t="s">
        <v>241</v>
      </c>
      <c r="O48" s="36" t="s">
        <v>436</v>
      </c>
      <c r="P48" s="1" t="s">
        <v>38</v>
      </c>
      <c r="Q48" s="51">
        <v>6864.32</v>
      </c>
      <c r="R48" s="35" t="s">
        <v>437</v>
      </c>
      <c r="V48" s="38"/>
    </row>
    <row r="49" spans="1:22" ht="100">
      <c r="A49" s="23">
        <v>36</v>
      </c>
      <c r="B49" s="26"/>
      <c r="C49" s="29" t="s">
        <v>242</v>
      </c>
      <c r="D49" s="1" t="s">
        <v>243</v>
      </c>
      <c r="E49" s="54" t="s">
        <v>494</v>
      </c>
      <c r="F49" s="1" t="s">
        <v>244</v>
      </c>
      <c r="G49" s="1" t="s">
        <v>245</v>
      </c>
      <c r="H49" s="1" t="s">
        <v>246</v>
      </c>
      <c r="I49" s="1" t="s">
        <v>247</v>
      </c>
      <c r="J49" s="1" t="s">
        <v>248</v>
      </c>
      <c r="K49" s="1" t="s">
        <v>249</v>
      </c>
      <c r="L49" s="1" t="s">
        <v>248</v>
      </c>
      <c r="M49" s="1" t="s">
        <v>250</v>
      </c>
      <c r="N49" s="1" t="s">
        <v>251</v>
      </c>
      <c r="O49" s="1" t="s">
        <v>432</v>
      </c>
      <c r="P49" s="1" t="s">
        <v>252</v>
      </c>
      <c r="Q49" s="51">
        <v>6400.29</v>
      </c>
      <c r="R49" s="35" t="s">
        <v>433</v>
      </c>
      <c r="V49" s="39"/>
    </row>
    <row r="50" spans="1:22" ht="40">
      <c r="A50" s="23">
        <v>37</v>
      </c>
      <c r="B50" s="26"/>
      <c r="C50" s="8"/>
      <c r="D50" s="1" t="s">
        <v>190</v>
      </c>
      <c r="E50" s="1" t="s">
        <v>483</v>
      </c>
      <c r="F50" s="1" t="s">
        <v>41</v>
      </c>
      <c r="G50" s="1" t="s">
        <v>253</v>
      </c>
      <c r="H50" s="1" t="s">
        <v>254</v>
      </c>
      <c r="I50" s="1" t="s">
        <v>255</v>
      </c>
      <c r="J50" s="1" t="s">
        <v>256</v>
      </c>
      <c r="K50" s="1" t="s">
        <v>257</v>
      </c>
      <c r="L50" s="1" t="s">
        <v>256</v>
      </c>
      <c r="M50" s="1" t="s">
        <v>258</v>
      </c>
      <c r="N50" s="1" t="s">
        <v>251</v>
      </c>
      <c r="O50" s="1" t="s">
        <v>434</v>
      </c>
      <c r="P50" s="1" t="s">
        <v>38</v>
      </c>
      <c r="Q50" s="51">
        <v>5491.46</v>
      </c>
      <c r="R50" s="35" t="s">
        <v>435</v>
      </c>
      <c r="V50" s="38"/>
    </row>
    <row r="51" spans="1:22" ht="40">
      <c r="A51" s="23">
        <v>38</v>
      </c>
      <c r="B51" s="26"/>
      <c r="C51" s="8"/>
      <c r="D51" s="7" t="s">
        <v>174</v>
      </c>
      <c r="E51" s="7" t="s">
        <v>486</v>
      </c>
      <c r="F51" s="7" t="s">
        <v>138</v>
      </c>
      <c r="G51" s="7" t="s">
        <v>175</v>
      </c>
      <c r="H51" s="7" t="s">
        <v>73</v>
      </c>
      <c r="I51" s="1" t="s">
        <v>259</v>
      </c>
      <c r="J51" s="1" t="s">
        <v>256</v>
      </c>
      <c r="K51" s="1" t="s">
        <v>260</v>
      </c>
      <c r="L51" s="1" t="s">
        <v>256</v>
      </c>
      <c r="M51" s="1" t="s">
        <v>261</v>
      </c>
      <c r="N51" s="1" t="s">
        <v>251</v>
      </c>
      <c r="O51" s="1" t="s">
        <v>438</v>
      </c>
      <c r="P51" s="1" t="s">
        <v>38</v>
      </c>
      <c r="Q51" s="51">
        <v>136390</v>
      </c>
      <c r="R51" s="35" t="s">
        <v>439</v>
      </c>
      <c r="V51" s="38"/>
    </row>
    <row r="52" spans="1:22" ht="40">
      <c r="A52" s="23">
        <v>39</v>
      </c>
      <c r="B52" s="26"/>
      <c r="C52" s="8"/>
      <c r="D52" s="8"/>
      <c r="E52" s="8"/>
      <c r="F52" s="8"/>
      <c r="G52" s="8"/>
      <c r="H52" s="8"/>
      <c r="I52" s="1" t="s">
        <v>262</v>
      </c>
      <c r="J52" s="1" t="s">
        <v>256</v>
      </c>
      <c r="K52" s="1" t="s">
        <v>263</v>
      </c>
      <c r="L52" s="1" t="s">
        <v>256</v>
      </c>
      <c r="M52" s="1" t="s">
        <v>264</v>
      </c>
      <c r="N52" s="1" t="s">
        <v>251</v>
      </c>
      <c r="O52" s="1" t="s">
        <v>440</v>
      </c>
      <c r="P52" s="1" t="s">
        <v>38</v>
      </c>
      <c r="Q52" s="51">
        <v>136390</v>
      </c>
      <c r="R52" s="35" t="s">
        <v>441</v>
      </c>
      <c r="V52" s="38"/>
    </row>
    <row r="53" spans="1:22" ht="40">
      <c r="A53" s="23">
        <v>40</v>
      </c>
      <c r="B53" s="26"/>
      <c r="C53" s="8"/>
      <c r="D53" s="8"/>
      <c r="E53" s="8"/>
      <c r="F53" s="8"/>
      <c r="G53" s="8"/>
      <c r="H53" s="8"/>
      <c r="I53" s="1" t="s">
        <v>265</v>
      </c>
      <c r="J53" s="1" t="s">
        <v>256</v>
      </c>
      <c r="K53" s="1" t="s">
        <v>266</v>
      </c>
      <c r="L53" s="1" t="s">
        <v>256</v>
      </c>
      <c r="M53" s="1" t="s">
        <v>267</v>
      </c>
      <c r="N53" s="1" t="s">
        <v>251</v>
      </c>
      <c r="O53" s="1" t="s">
        <v>442</v>
      </c>
      <c r="P53" s="1" t="s">
        <v>38</v>
      </c>
      <c r="Q53" s="51">
        <v>136390</v>
      </c>
      <c r="R53" s="35" t="s">
        <v>443</v>
      </c>
      <c r="V53" s="38"/>
    </row>
    <row r="54" spans="1:22" ht="40">
      <c r="A54" s="23">
        <v>41</v>
      </c>
      <c r="B54" s="26"/>
      <c r="C54" s="8"/>
      <c r="D54" s="9"/>
      <c r="E54" s="9"/>
      <c r="F54" s="9"/>
      <c r="G54" s="9"/>
      <c r="H54" s="9"/>
      <c r="I54" s="1" t="s">
        <v>268</v>
      </c>
      <c r="J54" s="1" t="s">
        <v>256</v>
      </c>
      <c r="K54" s="1" t="s">
        <v>269</v>
      </c>
      <c r="L54" s="1" t="s">
        <v>256</v>
      </c>
      <c r="M54" s="1" t="s">
        <v>270</v>
      </c>
      <c r="N54" s="1" t="s">
        <v>251</v>
      </c>
      <c r="O54" s="1" t="s">
        <v>444</v>
      </c>
      <c r="P54" s="1" t="s">
        <v>38</v>
      </c>
      <c r="Q54" s="51">
        <v>136390</v>
      </c>
      <c r="R54" s="35" t="s">
        <v>445</v>
      </c>
      <c r="V54" s="38"/>
    </row>
    <row r="55" spans="1:22" ht="180">
      <c r="A55" s="23">
        <v>42</v>
      </c>
      <c r="B55" s="26"/>
      <c r="C55" s="8"/>
      <c r="D55" s="7" t="s">
        <v>243</v>
      </c>
      <c r="E55" s="54" t="s">
        <v>494</v>
      </c>
      <c r="F55" s="7" t="s">
        <v>244</v>
      </c>
      <c r="G55" s="7" t="s">
        <v>245</v>
      </c>
      <c r="H55" s="7" t="s">
        <v>246</v>
      </c>
      <c r="I55" s="7" t="s">
        <v>247</v>
      </c>
      <c r="J55" s="7" t="s">
        <v>248</v>
      </c>
      <c r="K55" s="1" t="s">
        <v>271</v>
      </c>
      <c r="L55" s="1" t="s">
        <v>272</v>
      </c>
      <c r="M55" s="1" t="s">
        <v>273</v>
      </c>
      <c r="N55" s="1" t="s">
        <v>274</v>
      </c>
      <c r="O55" s="1" t="s">
        <v>446</v>
      </c>
      <c r="P55" s="1" t="s">
        <v>252</v>
      </c>
      <c r="Q55" s="51">
        <v>854.14</v>
      </c>
      <c r="R55" s="35" t="s">
        <v>447</v>
      </c>
      <c r="V55" s="38"/>
    </row>
    <row r="56" spans="1:22" ht="180">
      <c r="A56" s="23">
        <v>43</v>
      </c>
      <c r="B56" s="26"/>
      <c r="C56" s="8"/>
      <c r="D56" s="8"/>
      <c r="E56" s="9"/>
      <c r="F56" s="9"/>
      <c r="G56" s="9"/>
      <c r="H56" s="9"/>
      <c r="I56" s="9"/>
      <c r="J56" s="9"/>
      <c r="K56" s="1" t="s">
        <v>275</v>
      </c>
      <c r="L56" s="1" t="s">
        <v>272</v>
      </c>
      <c r="M56" s="1" t="s">
        <v>276</v>
      </c>
      <c r="N56" s="1" t="s">
        <v>274</v>
      </c>
      <c r="O56" s="1" t="s">
        <v>448</v>
      </c>
      <c r="P56" s="1" t="s">
        <v>252</v>
      </c>
      <c r="Q56" s="51">
        <v>1228.57</v>
      </c>
      <c r="R56" s="35" t="s">
        <v>449</v>
      </c>
      <c r="V56" s="38"/>
    </row>
    <row r="57" spans="1:22" ht="40">
      <c r="A57" s="23">
        <v>44</v>
      </c>
      <c r="B57" s="26"/>
      <c r="C57" s="8"/>
      <c r="D57" s="9"/>
      <c r="E57" s="1" t="s">
        <v>489</v>
      </c>
      <c r="F57" s="1" t="s">
        <v>277</v>
      </c>
      <c r="G57" s="1" t="s">
        <v>278</v>
      </c>
      <c r="H57" s="1" t="s">
        <v>246</v>
      </c>
      <c r="I57" s="1" t="s">
        <v>279</v>
      </c>
      <c r="J57" s="1" t="s">
        <v>272</v>
      </c>
      <c r="K57" s="1" t="s">
        <v>280</v>
      </c>
      <c r="L57" s="1" t="s">
        <v>272</v>
      </c>
      <c r="M57" s="1" t="s">
        <v>281</v>
      </c>
      <c r="N57" s="1" t="s">
        <v>274</v>
      </c>
      <c r="O57" s="1" t="s">
        <v>282</v>
      </c>
      <c r="P57" s="1" t="s">
        <v>283</v>
      </c>
      <c r="Q57" s="51">
        <v>1696.6</v>
      </c>
      <c r="R57" s="35" t="s">
        <v>282</v>
      </c>
      <c r="V57" s="38">
        <v>2600000</v>
      </c>
    </row>
    <row r="58" spans="1:22" ht="80">
      <c r="A58" s="23">
        <v>45</v>
      </c>
      <c r="B58" s="26"/>
      <c r="C58" s="8"/>
      <c r="D58" s="1" t="s">
        <v>284</v>
      </c>
      <c r="E58" s="54" t="s">
        <v>495</v>
      </c>
      <c r="F58" s="1" t="s">
        <v>285</v>
      </c>
      <c r="G58" s="1" t="s">
        <v>286</v>
      </c>
      <c r="H58" s="1" t="s">
        <v>287</v>
      </c>
      <c r="I58" s="1" t="s">
        <v>288</v>
      </c>
      <c r="J58" s="1" t="s">
        <v>289</v>
      </c>
      <c r="K58" s="1" t="s">
        <v>290</v>
      </c>
      <c r="L58" s="1" t="s">
        <v>289</v>
      </c>
      <c r="M58" s="1" t="s">
        <v>291</v>
      </c>
      <c r="N58" s="1" t="s">
        <v>292</v>
      </c>
      <c r="O58" s="1" t="s">
        <v>476</v>
      </c>
      <c r="P58" s="1" t="s">
        <v>64</v>
      </c>
      <c r="Q58" s="51">
        <v>1062</v>
      </c>
      <c r="R58" s="35" t="s">
        <v>477</v>
      </c>
      <c r="V58" s="38"/>
    </row>
    <row r="59" spans="1:22" ht="60">
      <c r="A59" s="23">
        <v>46</v>
      </c>
      <c r="B59" s="26"/>
      <c r="C59" s="8"/>
      <c r="D59" s="1" t="s">
        <v>293</v>
      </c>
      <c r="E59" s="54" t="s">
        <v>496</v>
      </c>
      <c r="F59" s="1" t="s">
        <v>294</v>
      </c>
      <c r="G59" s="1" t="s">
        <v>295</v>
      </c>
      <c r="H59" s="1" t="s">
        <v>287</v>
      </c>
      <c r="I59" s="1" t="s">
        <v>296</v>
      </c>
      <c r="J59" s="1" t="s">
        <v>289</v>
      </c>
      <c r="K59" s="1" t="s">
        <v>297</v>
      </c>
      <c r="L59" s="1" t="s">
        <v>289</v>
      </c>
      <c r="M59" s="1" t="s">
        <v>298</v>
      </c>
      <c r="N59" s="1" t="s">
        <v>292</v>
      </c>
      <c r="O59" s="1" t="s">
        <v>450</v>
      </c>
      <c r="P59" s="1" t="s">
        <v>64</v>
      </c>
      <c r="Q59" s="51">
        <v>1062</v>
      </c>
      <c r="R59" s="35" t="s">
        <v>451</v>
      </c>
      <c r="V59" s="38">
        <v>6600</v>
      </c>
    </row>
    <row r="60" spans="1:22" ht="30">
      <c r="A60" s="23">
        <v>47</v>
      </c>
      <c r="B60" s="26"/>
      <c r="C60" s="9"/>
      <c r="D60" s="1" t="s">
        <v>299</v>
      </c>
      <c r="E60" s="54" t="s">
        <v>497</v>
      </c>
      <c r="F60" s="1" t="s">
        <v>300</v>
      </c>
      <c r="G60" s="1" t="s">
        <v>301</v>
      </c>
      <c r="H60" s="1" t="s">
        <v>287</v>
      </c>
      <c r="I60" s="1" t="s">
        <v>302</v>
      </c>
      <c r="J60" s="1" t="s">
        <v>289</v>
      </c>
      <c r="K60" s="1" t="s">
        <v>303</v>
      </c>
      <c r="L60" s="1" t="s">
        <v>289</v>
      </c>
      <c r="M60" s="1" t="s">
        <v>304</v>
      </c>
      <c r="N60" s="1" t="s">
        <v>292</v>
      </c>
      <c r="O60" s="1" t="s">
        <v>452</v>
      </c>
      <c r="P60" s="1" t="s">
        <v>64</v>
      </c>
      <c r="Q60" s="51">
        <v>1062</v>
      </c>
      <c r="R60" s="35" t="s">
        <v>453</v>
      </c>
      <c r="V60" s="38"/>
    </row>
    <row r="61" spans="1:22" ht="150">
      <c r="A61" s="23">
        <v>48</v>
      </c>
      <c r="B61" s="26"/>
      <c r="C61" s="14" t="s">
        <v>305</v>
      </c>
      <c r="D61" s="1" t="s">
        <v>306</v>
      </c>
      <c r="E61" s="54" t="s">
        <v>491</v>
      </c>
      <c r="F61" s="1" t="s">
        <v>57</v>
      </c>
      <c r="G61" s="1" t="s">
        <v>307</v>
      </c>
      <c r="H61" s="1" t="s">
        <v>308</v>
      </c>
      <c r="I61" s="1" t="s">
        <v>309</v>
      </c>
      <c r="J61" s="1" t="s">
        <v>310</v>
      </c>
      <c r="K61" s="1" t="s">
        <v>311</v>
      </c>
      <c r="L61" s="1" t="s">
        <v>312</v>
      </c>
      <c r="M61" s="1" t="s">
        <v>313</v>
      </c>
      <c r="N61" s="1" t="s">
        <v>314</v>
      </c>
      <c r="O61" s="1" t="s">
        <v>315</v>
      </c>
      <c r="P61" s="1" t="s">
        <v>38</v>
      </c>
      <c r="Q61" s="52"/>
      <c r="R61" s="34" t="s">
        <v>378</v>
      </c>
      <c r="V61" s="38"/>
    </row>
    <row r="62" spans="1:22" ht="150">
      <c r="A62" s="23">
        <v>49</v>
      </c>
      <c r="B62" s="26"/>
      <c r="C62" s="29" t="s">
        <v>316</v>
      </c>
      <c r="D62" s="1" t="s">
        <v>306</v>
      </c>
      <c r="E62" s="54" t="s">
        <v>491</v>
      </c>
      <c r="F62" s="1" t="s">
        <v>57</v>
      </c>
      <c r="G62" s="1" t="s">
        <v>307</v>
      </c>
      <c r="H62" s="1" t="s">
        <v>308</v>
      </c>
      <c r="I62" s="1" t="s">
        <v>309</v>
      </c>
      <c r="J62" s="1" t="s">
        <v>310</v>
      </c>
      <c r="K62" s="1" t="s">
        <v>317</v>
      </c>
      <c r="L62" s="1" t="s">
        <v>318</v>
      </c>
      <c r="M62" s="1" t="s">
        <v>319</v>
      </c>
      <c r="N62" s="1" t="s">
        <v>320</v>
      </c>
      <c r="O62" s="1" t="s">
        <v>315</v>
      </c>
      <c r="P62" s="1" t="s">
        <v>38</v>
      </c>
      <c r="Q62" s="52"/>
      <c r="R62" s="34" t="s">
        <v>378</v>
      </c>
      <c r="V62" s="39"/>
    </row>
    <row r="63" spans="1:22" ht="20">
      <c r="A63" s="23">
        <v>50</v>
      </c>
      <c r="B63" s="26"/>
      <c r="C63" s="8"/>
      <c r="D63" s="1" t="s">
        <v>284</v>
      </c>
      <c r="E63" s="54" t="s">
        <v>495</v>
      </c>
      <c r="F63" s="1" t="s">
        <v>285</v>
      </c>
      <c r="G63" s="1" t="s">
        <v>321</v>
      </c>
      <c r="H63" s="1" t="s">
        <v>318</v>
      </c>
      <c r="I63" s="1" t="s">
        <v>322</v>
      </c>
      <c r="J63" s="1" t="s">
        <v>323</v>
      </c>
      <c r="K63" s="1" t="s">
        <v>324</v>
      </c>
      <c r="L63" s="1" t="s">
        <v>323</v>
      </c>
      <c r="M63" s="1" t="s">
        <v>325</v>
      </c>
      <c r="N63" s="1" t="s">
        <v>320</v>
      </c>
      <c r="O63" s="1" t="s">
        <v>454</v>
      </c>
      <c r="P63" s="1" t="s">
        <v>64</v>
      </c>
      <c r="Q63" s="52"/>
      <c r="R63" s="34" t="s">
        <v>378</v>
      </c>
      <c r="V63" s="38"/>
    </row>
    <row r="64" spans="1:22">
      <c r="A64" s="23">
        <v>51</v>
      </c>
      <c r="B64" s="26"/>
      <c r="C64" s="8"/>
      <c r="D64" s="1" t="s">
        <v>326</v>
      </c>
      <c r="E64" s="54" t="s">
        <v>498</v>
      </c>
      <c r="F64" s="1" t="s">
        <v>327</v>
      </c>
      <c r="G64" s="1" t="s">
        <v>328</v>
      </c>
      <c r="H64" s="1" t="s">
        <v>318</v>
      </c>
      <c r="I64" s="1" t="s">
        <v>329</v>
      </c>
      <c r="J64" s="1" t="s">
        <v>323</v>
      </c>
      <c r="K64" s="1" t="s">
        <v>330</v>
      </c>
      <c r="L64" s="1" t="s">
        <v>323</v>
      </c>
      <c r="M64" s="1" t="s">
        <v>331</v>
      </c>
      <c r="N64" s="1" t="s">
        <v>320</v>
      </c>
      <c r="O64" s="1" t="s">
        <v>455</v>
      </c>
      <c r="P64" s="1" t="s">
        <v>64</v>
      </c>
      <c r="Q64" s="52"/>
      <c r="R64" s="34" t="s">
        <v>378</v>
      </c>
      <c r="V64" s="38"/>
    </row>
    <row r="65" spans="1:22">
      <c r="A65" s="23">
        <v>52</v>
      </c>
      <c r="B65" s="26"/>
      <c r="C65" s="8"/>
      <c r="D65" s="1" t="s">
        <v>332</v>
      </c>
      <c r="E65" s="54" t="s">
        <v>499</v>
      </c>
      <c r="F65" s="1" t="s">
        <v>333</v>
      </c>
      <c r="G65" s="1" t="s">
        <v>334</v>
      </c>
      <c r="H65" s="1" t="s">
        <v>318</v>
      </c>
      <c r="I65" s="1" t="s">
        <v>335</v>
      </c>
      <c r="J65" s="1" t="s">
        <v>323</v>
      </c>
      <c r="K65" s="1" t="s">
        <v>336</v>
      </c>
      <c r="L65" s="1" t="s">
        <v>323</v>
      </c>
      <c r="M65" s="1" t="s">
        <v>337</v>
      </c>
      <c r="N65" s="1" t="s">
        <v>320</v>
      </c>
      <c r="O65" s="1" t="s">
        <v>456</v>
      </c>
      <c r="P65" s="1" t="s">
        <v>64</v>
      </c>
      <c r="Q65" s="52"/>
      <c r="R65" s="34" t="s">
        <v>378</v>
      </c>
      <c r="V65" s="39"/>
    </row>
    <row r="66" spans="1:22" ht="150">
      <c r="A66" s="23">
        <v>53</v>
      </c>
      <c r="B66" s="26"/>
      <c r="C66" s="8"/>
      <c r="D66" s="1" t="s">
        <v>480</v>
      </c>
      <c r="E66" s="54" t="s">
        <v>491</v>
      </c>
      <c r="F66" s="1" t="s">
        <v>57</v>
      </c>
      <c r="G66" s="1" t="s">
        <v>307</v>
      </c>
      <c r="H66" s="1" t="s">
        <v>308</v>
      </c>
      <c r="I66" s="1" t="s">
        <v>309</v>
      </c>
      <c r="J66" s="1" t="s">
        <v>310</v>
      </c>
      <c r="K66" s="1" t="s">
        <v>317</v>
      </c>
      <c r="L66" s="1" t="s">
        <v>318</v>
      </c>
      <c r="M66" s="1" t="s">
        <v>338</v>
      </c>
      <c r="N66" s="1" t="s">
        <v>339</v>
      </c>
      <c r="O66" s="1" t="s">
        <v>315</v>
      </c>
      <c r="P66" s="1" t="s">
        <v>38</v>
      </c>
      <c r="Q66" s="52"/>
      <c r="R66" s="34" t="s">
        <v>378</v>
      </c>
      <c r="V66" s="39"/>
    </row>
    <row r="67" spans="1:22" ht="70">
      <c r="A67" s="23">
        <v>54</v>
      </c>
      <c r="B67" s="26"/>
      <c r="C67" s="8"/>
      <c r="D67" s="1" t="s">
        <v>284</v>
      </c>
      <c r="E67" s="54" t="s">
        <v>495</v>
      </c>
      <c r="F67" s="1" t="s">
        <v>285</v>
      </c>
      <c r="G67" s="1" t="s">
        <v>321</v>
      </c>
      <c r="H67" s="1" t="s">
        <v>318</v>
      </c>
      <c r="I67" s="1" t="s">
        <v>322</v>
      </c>
      <c r="J67" s="1" t="s">
        <v>323</v>
      </c>
      <c r="K67" s="1" t="s">
        <v>324</v>
      </c>
      <c r="L67" s="1" t="s">
        <v>323</v>
      </c>
      <c r="M67" s="1" t="s">
        <v>340</v>
      </c>
      <c r="N67" s="1" t="s">
        <v>339</v>
      </c>
      <c r="O67" s="1" t="s">
        <v>457</v>
      </c>
      <c r="P67" s="1" t="s">
        <v>64</v>
      </c>
      <c r="Q67" s="51">
        <v>1062</v>
      </c>
      <c r="R67" s="35" t="s">
        <v>458</v>
      </c>
      <c r="V67" s="38"/>
    </row>
    <row r="68" spans="1:22" ht="60">
      <c r="A68" s="23">
        <v>55</v>
      </c>
      <c r="B68" s="26"/>
      <c r="C68" s="8"/>
      <c r="D68" s="1" t="s">
        <v>326</v>
      </c>
      <c r="E68" s="54" t="s">
        <v>498</v>
      </c>
      <c r="F68" s="1" t="s">
        <v>327</v>
      </c>
      <c r="G68" s="1" t="s">
        <v>328</v>
      </c>
      <c r="H68" s="1" t="s">
        <v>318</v>
      </c>
      <c r="I68" s="1" t="s">
        <v>329</v>
      </c>
      <c r="J68" s="1" t="s">
        <v>323</v>
      </c>
      <c r="K68" s="1" t="s">
        <v>330</v>
      </c>
      <c r="L68" s="1" t="s">
        <v>323</v>
      </c>
      <c r="M68" s="1" t="s">
        <v>341</v>
      </c>
      <c r="N68" s="1" t="s">
        <v>339</v>
      </c>
      <c r="O68" s="1" t="s">
        <v>455</v>
      </c>
      <c r="P68" s="1" t="s">
        <v>64</v>
      </c>
      <c r="Q68" s="51">
        <v>1062</v>
      </c>
      <c r="R68" s="35" t="s">
        <v>459</v>
      </c>
      <c r="V68" s="38"/>
    </row>
    <row r="69" spans="1:22" ht="30">
      <c r="A69" s="23">
        <v>56</v>
      </c>
      <c r="B69" s="26"/>
      <c r="C69" s="8"/>
      <c r="D69" s="1" t="s">
        <v>332</v>
      </c>
      <c r="E69" s="54" t="s">
        <v>499</v>
      </c>
      <c r="F69" s="1" t="s">
        <v>333</v>
      </c>
      <c r="G69" s="1" t="s">
        <v>334</v>
      </c>
      <c r="H69" s="1" t="s">
        <v>318</v>
      </c>
      <c r="I69" s="1" t="s">
        <v>335</v>
      </c>
      <c r="J69" s="1" t="s">
        <v>323</v>
      </c>
      <c r="K69" s="1" t="s">
        <v>336</v>
      </c>
      <c r="L69" s="1" t="s">
        <v>323</v>
      </c>
      <c r="M69" s="1" t="s">
        <v>342</v>
      </c>
      <c r="N69" s="1" t="s">
        <v>339</v>
      </c>
      <c r="O69" s="1" t="s">
        <v>478</v>
      </c>
      <c r="P69" s="1" t="s">
        <v>64</v>
      </c>
      <c r="Q69" s="51">
        <v>1062</v>
      </c>
      <c r="R69" s="35" t="s">
        <v>479</v>
      </c>
      <c r="V69" s="38"/>
    </row>
    <row r="70" spans="1:22" ht="40">
      <c r="A70" s="23">
        <v>57</v>
      </c>
      <c r="B70" s="26"/>
      <c r="C70" s="8"/>
      <c r="D70" s="7" t="s">
        <v>190</v>
      </c>
      <c r="E70" s="7" t="s">
        <v>483</v>
      </c>
      <c r="F70" s="7" t="s">
        <v>41</v>
      </c>
      <c r="G70" s="7" t="s">
        <v>253</v>
      </c>
      <c r="H70" s="7" t="s">
        <v>254</v>
      </c>
      <c r="I70" s="1" t="s">
        <v>343</v>
      </c>
      <c r="J70" s="1" t="s">
        <v>339</v>
      </c>
      <c r="K70" s="1" t="s">
        <v>344</v>
      </c>
      <c r="L70" s="1" t="s">
        <v>339</v>
      </c>
      <c r="M70" s="1" t="s">
        <v>345</v>
      </c>
      <c r="N70" s="1" t="s">
        <v>346</v>
      </c>
      <c r="O70" s="1" t="s">
        <v>460</v>
      </c>
      <c r="P70" s="1" t="s">
        <v>38</v>
      </c>
      <c r="Q70" s="51">
        <v>5491.46</v>
      </c>
      <c r="R70" s="35" t="s">
        <v>461</v>
      </c>
      <c r="V70" s="38"/>
    </row>
    <row r="71" spans="1:22" ht="40">
      <c r="A71" s="23">
        <v>58</v>
      </c>
      <c r="B71" s="26"/>
      <c r="C71" s="8"/>
      <c r="D71" s="8"/>
      <c r="E71" s="8"/>
      <c r="F71" s="8"/>
      <c r="G71" s="8"/>
      <c r="H71" s="8"/>
      <c r="I71" s="1" t="s">
        <v>347</v>
      </c>
      <c r="J71" s="1" t="s">
        <v>339</v>
      </c>
      <c r="K71" s="1" t="s">
        <v>348</v>
      </c>
      <c r="L71" s="1" t="s">
        <v>339</v>
      </c>
      <c r="M71" s="1" t="s">
        <v>349</v>
      </c>
      <c r="N71" s="1" t="s">
        <v>346</v>
      </c>
      <c r="O71" s="1" t="s">
        <v>462</v>
      </c>
      <c r="P71" s="1" t="s">
        <v>38</v>
      </c>
      <c r="Q71" s="51">
        <v>5491.46</v>
      </c>
      <c r="R71" s="35" t="s">
        <v>463</v>
      </c>
      <c r="V71" s="38"/>
    </row>
    <row r="72" spans="1:22" ht="40">
      <c r="A72" s="23">
        <v>59</v>
      </c>
      <c r="B72" s="26"/>
      <c r="C72" s="8"/>
      <c r="D72" s="9"/>
      <c r="E72" s="9"/>
      <c r="F72" s="9"/>
      <c r="G72" s="9"/>
      <c r="H72" s="9"/>
      <c r="I72" s="1" t="s">
        <v>350</v>
      </c>
      <c r="J72" s="1" t="s">
        <v>339</v>
      </c>
      <c r="K72" s="1" t="s">
        <v>351</v>
      </c>
      <c r="L72" s="1" t="s">
        <v>339</v>
      </c>
      <c r="M72" s="1" t="s">
        <v>352</v>
      </c>
      <c r="N72" s="1" t="s">
        <v>346</v>
      </c>
      <c r="O72" s="1" t="s">
        <v>464</v>
      </c>
      <c r="P72" s="1" t="s">
        <v>38</v>
      </c>
      <c r="Q72" s="51">
        <v>5491.46</v>
      </c>
      <c r="R72" s="35" t="s">
        <v>465</v>
      </c>
      <c r="V72" s="39"/>
    </row>
    <row r="73" spans="1:22" ht="40">
      <c r="A73" s="23">
        <v>60</v>
      </c>
      <c r="B73" s="26"/>
      <c r="C73" s="8"/>
      <c r="D73" s="7" t="s">
        <v>174</v>
      </c>
      <c r="E73" s="7" t="s">
        <v>486</v>
      </c>
      <c r="F73" s="7" t="s">
        <v>138</v>
      </c>
      <c r="G73" s="7" t="s">
        <v>175</v>
      </c>
      <c r="H73" s="7" t="s">
        <v>73</v>
      </c>
      <c r="I73" s="1" t="s">
        <v>353</v>
      </c>
      <c r="J73" s="1" t="s">
        <v>339</v>
      </c>
      <c r="K73" s="1" t="s">
        <v>354</v>
      </c>
      <c r="L73" s="1" t="s">
        <v>339</v>
      </c>
      <c r="M73" s="1" t="s">
        <v>355</v>
      </c>
      <c r="N73" s="1" t="s">
        <v>346</v>
      </c>
      <c r="O73" s="1" t="s">
        <v>466</v>
      </c>
      <c r="P73" s="1" t="s">
        <v>38</v>
      </c>
      <c r="Q73" s="51">
        <v>136390</v>
      </c>
      <c r="R73" s="35" t="s">
        <v>467</v>
      </c>
      <c r="V73" s="38"/>
    </row>
    <row r="74" spans="1:22" ht="40">
      <c r="A74" s="23">
        <v>61</v>
      </c>
      <c r="B74" s="26"/>
      <c r="C74" s="8"/>
      <c r="D74" s="8"/>
      <c r="E74" s="8"/>
      <c r="F74" s="8"/>
      <c r="G74" s="8"/>
      <c r="H74" s="8"/>
      <c r="I74" s="1" t="s">
        <v>356</v>
      </c>
      <c r="J74" s="1" t="s">
        <v>357</v>
      </c>
      <c r="K74" s="1" t="s">
        <v>358</v>
      </c>
      <c r="L74" s="1" t="s">
        <v>357</v>
      </c>
      <c r="M74" s="1" t="s">
        <v>359</v>
      </c>
      <c r="N74" s="1" t="s">
        <v>360</v>
      </c>
      <c r="O74" s="1" t="s">
        <v>468</v>
      </c>
      <c r="P74" s="1" t="s">
        <v>38</v>
      </c>
      <c r="Q74" s="51">
        <v>136390</v>
      </c>
      <c r="R74" s="35" t="s">
        <v>469</v>
      </c>
      <c r="V74" s="38"/>
    </row>
    <row r="75" spans="1:22" ht="40">
      <c r="A75" s="23">
        <v>62</v>
      </c>
      <c r="B75" s="21"/>
      <c r="C75" s="9"/>
      <c r="D75" s="9"/>
      <c r="E75" s="9"/>
      <c r="F75" s="9"/>
      <c r="G75" s="9"/>
      <c r="H75" s="9"/>
      <c r="I75" s="1" t="s">
        <v>361</v>
      </c>
      <c r="J75" s="1" t="s">
        <v>357</v>
      </c>
      <c r="K75" s="1" t="s">
        <v>362</v>
      </c>
      <c r="L75" s="1" t="s">
        <v>357</v>
      </c>
      <c r="M75" s="1" t="s">
        <v>363</v>
      </c>
      <c r="N75" s="1" t="s">
        <v>360</v>
      </c>
      <c r="O75" s="1" t="s">
        <v>470</v>
      </c>
      <c r="P75" s="1" t="s">
        <v>38</v>
      </c>
      <c r="Q75" s="51">
        <v>136390</v>
      </c>
      <c r="R75" s="35" t="s">
        <v>471</v>
      </c>
      <c r="V75" s="38"/>
    </row>
    <row r="76" spans="1:22">
      <c r="A76" s="27"/>
      <c r="B76" s="10"/>
      <c r="C76" s="10"/>
      <c r="D76" s="10"/>
      <c r="E76" s="10"/>
      <c r="F76" s="10" t="s">
        <v>380</v>
      </c>
      <c r="G76" s="10"/>
      <c r="H76" s="10"/>
      <c r="I76" s="10"/>
      <c r="J76" s="10"/>
      <c r="K76" s="10"/>
      <c r="L76" s="10"/>
      <c r="M76" s="10"/>
      <c r="N76" s="10"/>
      <c r="O76" s="10"/>
      <c r="P76" s="11"/>
      <c r="Q76" s="53">
        <f>Q75+Q74+Q73+Q72+Q71+Q70+Q69+Q68+Q67+Q60+Q59+Q58+Q57+Q56+Q55+Q54+Q53+Q52+Q51+Q50+Q49+Q48+Q47+Q46+Q45+Q44+Q43+Q42+Q41+Q40+Q39+Q38+Q37+Q36+Q35+Q34+Q33+Q32+Q31+Q30+Q29+Q28+Q27+Q26+Q25+Q24+Q23+Q22+Q21+Q20+Q19+Q18+Q17+Q16</f>
        <v>7454735.1899999995</v>
      </c>
      <c r="R76" s="13"/>
    </row>
    <row r="77" spans="1:22" ht="35.25" customHeight="1">
      <c r="A77" s="40" t="s">
        <v>379</v>
      </c>
      <c r="B77" s="40"/>
      <c r="C77" s="40"/>
      <c r="D77" s="40"/>
      <c r="E77" s="40"/>
      <c r="F77" s="40"/>
      <c r="G77" s="40"/>
      <c r="H77" s="40"/>
      <c r="I77" s="40"/>
      <c r="J77" s="40"/>
      <c r="K77" s="19"/>
      <c r="L77" s="19"/>
      <c r="M77" s="19"/>
      <c r="N77" s="19"/>
      <c r="O77" s="19"/>
      <c r="P77" s="19"/>
      <c r="Q77" s="19"/>
    </row>
    <row r="78" spans="1:22">
      <c r="A78" s="2">
        <v>65</v>
      </c>
    </row>
    <row r="79" spans="1:22">
      <c r="A79" s="3"/>
      <c r="Q79" s="4"/>
      <c r="R79" s="4"/>
    </row>
    <row r="80" spans="1:22">
      <c r="A80" s="5"/>
    </row>
    <row r="81" spans="1:22">
      <c r="A81" s="6"/>
      <c r="O81" s="28"/>
    </row>
    <row r="82" spans="1:22">
      <c r="A82" s="5"/>
    </row>
    <row r="83" spans="1:22">
      <c r="A83" s="6"/>
      <c r="R83" s="37"/>
    </row>
    <row r="84" spans="1:22">
      <c r="A84" s="5"/>
      <c r="O84" s="28"/>
      <c r="R84" s="37"/>
    </row>
    <row r="85" spans="1:22">
      <c r="A85" s="6"/>
      <c r="B85" s="6"/>
      <c r="R85" s="37"/>
    </row>
    <row r="86" spans="1:22">
      <c r="A86" s="5"/>
      <c r="R86" s="37"/>
    </row>
    <row r="87" spans="1:22">
      <c r="A87" s="6"/>
      <c r="B87" s="6"/>
      <c r="R87" s="37"/>
    </row>
    <row r="88" spans="1:22">
      <c r="O88" s="28"/>
      <c r="R88" s="37"/>
    </row>
    <row r="89" spans="1:22">
      <c r="V89" s="37"/>
    </row>
    <row r="90" spans="1:22">
      <c r="O90" s="37"/>
    </row>
    <row r="91" spans="1:22">
      <c r="R91" s="28"/>
    </row>
    <row r="92" spans="1:22">
      <c r="O92" s="37"/>
      <c r="R92" s="28"/>
    </row>
    <row r="93" spans="1:22">
      <c r="R93" s="28"/>
    </row>
    <row r="95" spans="1:22">
      <c r="R95" s="37"/>
    </row>
    <row r="96" spans="1:22">
      <c r="R96" s="37"/>
    </row>
    <row r="97" spans="15:15">
      <c r="O97" s="37"/>
    </row>
  </sheetData>
  <mergeCells count="3">
    <mergeCell ref="A77:J77"/>
    <mergeCell ref="A10:E10"/>
    <mergeCell ref="A11:G11"/>
  </mergeCells>
  <pageMargins left="0" right="0" top="0.39370078740157483" bottom="0.39370078740157483" header="0.51181102362204722" footer="0.51181102362204722"/>
  <pageSetup paperSize="9" scale="55" firstPageNumber="0" fitToWidth="0" fitToHeight="0" pageOrder="overThenDown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Planilha 1</vt:lpstr>
      <vt:lpstr>'Planilha 1'!Titulos_de_impressao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Nazareno da Cruz Pinheiro</dc:creator>
  <cp:lastModifiedBy>MARIA SOCORRO XAVIER DE FIGUEIREDO MENEZES</cp:lastModifiedBy>
  <cp:lastPrinted>2023-11-14T12:47:45Z</cp:lastPrinted>
  <dcterms:created xsi:type="dcterms:W3CDTF">2023-07-27T13:50:01Z</dcterms:created>
  <dcterms:modified xsi:type="dcterms:W3CDTF">2023-11-14T12:59:23Z</dcterms:modified>
</cp:coreProperties>
</file>