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SEDEL\2023\JUNHO-JULHO-2023\"/>
    </mc:Choice>
  </mc:AlternateContent>
  <xr:revisionPtr revIDLastSave="0" documentId="13_ncr:40009_{E429A28A-218E-4F6D-A105-FB5E8338B07A}" xr6:coauthVersionLast="47" xr6:coauthVersionMax="47" xr10:uidLastSave="{00000000-0000-0000-0000-000000000000}"/>
  <bookViews>
    <workbookView xWindow="-110" yWindow="-110" windowWidth="19420" windowHeight="10300"/>
  </bookViews>
  <sheets>
    <sheet name="SEDEL" sheetId="1" r:id="rId1"/>
  </sheets>
  <definedNames>
    <definedName name="_xlnm._FilterDatabase" localSheetId="0" hidden="1">SEDEL!$B$13:$O$89</definedName>
    <definedName name="_xlnm.Print_Titles" localSheetId="0">SEDEL!$1:$13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0" i="1" l="1"/>
  <c r="O103" i="1" s="1"/>
  <c r="O102" i="1"/>
  <c r="A93" i="1"/>
  <c r="A94" i="1" s="1"/>
  <c r="A95" i="1" s="1"/>
  <c r="A96" i="1" s="1"/>
  <c r="A97" i="1" s="1"/>
  <c r="A98" i="1" s="1"/>
  <c r="A99" i="1" s="1"/>
  <c r="A100" i="1" s="1"/>
  <c r="A101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<sst xmlns="http://schemas.openxmlformats.org/spreadsheetml/2006/main" count="789" uniqueCount="438">
  <si>
    <t>Fonte</t>
  </si>
  <si>
    <t>CPF_CNPJ_Credor</t>
  </si>
  <si>
    <t>Credor</t>
  </si>
  <si>
    <t>Natureza Despesa</t>
  </si>
  <si>
    <t>500 - Outros Recursos não Vinculados de Impostos</t>
  </si>
  <si>
    <t>01241430000168</t>
  </si>
  <si>
    <t>ALTAIR PEREIRA IMÓVEIS LTDA</t>
  </si>
  <si>
    <t xml:space="preserve">339039 - Outros Serviços de Terceiros - Pessoa Jurídica </t>
  </si>
  <si>
    <t>GIBSON E REGIO LTDA EPP</t>
  </si>
  <si>
    <t xml:space="preserve">339037 - Locação de Mão-de-Obra </t>
  </si>
  <si>
    <t>339014 - Diárias - Civil</t>
  </si>
  <si>
    <t>FELIPE DIEGO DA PENHA SOUZA</t>
  </si>
  <si>
    <t>RAFAEL GURJÃO MOREIRA</t>
  </si>
  <si>
    <t>JOSE LANDRI CUNHA NUNES</t>
  </si>
  <si>
    <t>MARCOS VINICIUS PEREIRA NUNES DE SOUZA</t>
  </si>
  <si>
    <t>HUDSON FERREIRA MAFRA</t>
  </si>
  <si>
    <t>José Rudney Cunha Nunes</t>
  </si>
  <si>
    <t>07832586000108</t>
  </si>
  <si>
    <t>DF TURISMO E EVENTOS LTDA</t>
  </si>
  <si>
    <t xml:space="preserve">339033 - Passagens e Despesas com Locomoção </t>
  </si>
  <si>
    <t>FRANCISCO JORGE ALMEIDA FILHO</t>
  </si>
  <si>
    <t xml:space="preserve">501 - Recursos não Vinculados </t>
  </si>
  <si>
    <t xml:space="preserve">335041 - Contribuições </t>
  </si>
  <si>
    <t>700 - Outras Transferências de Convênios ou Repasses da União</t>
  </si>
  <si>
    <t>00394460005887</t>
  </si>
  <si>
    <t>MINISTÉRIO DA FAZENDA-SRFB</t>
  </si>
  <si>
    <t>2023NE00062</t>
  </si>
  <si>
    <t>2023NL00056</t>
  </si>
  <si>
    <t>2023PD00102</t>
  </si>
  <si>
    <t>2023OB00070</t>
  </si>
  <si>
    <t xml:space="preserve">339047 - Obrigações Tributárias e Contributivas </t>
  </si>
  <si>
    <t>2023NE00063</t>
  </si>
  <si>
    <t>2023NL00055</t>
  </si>
  <si>
    <t>2023PD00101</t>
  </si>
  <si>
    <t>2023OB00069</t>
  </si>
  <si>
    <t>2023NE00061</t>
  </si>
  <si>
    <t>2023NL00075</t>
  </si>
  <si>
    <t>2023PD00124</t>
  </si>
  <si>
    <t>2023OB00090</t>
  </si>
  <si>
    <t>WANNA HELENA BRITO OLIVEIRA</t>
  </si>
  <si>
    <t>2023NE00079</t>
  </si>
  <si>
    <t>2023NL00079</t>
  </si>
  <si>
    <t>2023PD00128</t>
  </si>
  <si>
    <t>2023OB00094</t>
  </si>
  <si>
    <t>2023NE00081</t>
  </si>
  <si>
    <t>2023NL00081</t>
  </si>
  <si>
    <t>2023PD00130</t>
  </si>
  <si>
    <t>2023OB00096</t>
  </si>
  <si>
    <t>BEATRIZ DOS SANTOS SOUZA</t>
  </si>
  <si>
    <t>2023NE00075</t>
  </si>
  <si>
    <t>2023NL00074</t>
  </si>
  <si>
    <t>2023PD00123</t>
  </si>
  <si>
    <t>2023OB00089</t>
  </si>
  <si>
    <t>2023NE00074</t>
  </si>
  <si>
    <t>2023NL00073</t>
  </si>
  <si>
    <t>2023PD00122</t>
  </si>
  <si>
    <t>2023OB00088</t>
  </si>
  <si>
    <t>05990189000120</t>
  </si>
  <si>
    <t>SANTOS FUTEBOL CLUBE</t>
  </si>
  <si>
    <t>2023NE00083</t>
  </si>
  <si>
    <t>2023NL00088</t>
  </si>
  <si>
    <t>2023PD00137</t>
  </si>
  <si>
    <t>2023OB00109</t>
  </si>
  <si>
    <t>2023NE00082</t>
  </si>
  <si>
    <t>2023NL00083</t>
  </si>
  <si>
    <t>2023PD00132</t>
  </si>
  <si>
    <t>2023OB00102</t>
  </si>
  <si>
    <t>2023NL00084</t>
  </si>
  <si>
    <t>2023PD00133</t>
  </si>
  <si>
    <t>2023OB00103</t>
  </si>
  <si>
    <t>2023NL00085</t>
  </si>
  <si>
    <t>2023PD00134</t>
  </si>
  <si>
    <t>2023OB00104</t>
  </si>
  <si>
    <t>2023NL00086</t>
  </si>
  <si>
    <t>2023PD00135</t>
  </si>
  <si>
    <t>2023OB00105</t>
  </si>
  <si>
    <t>2023NL00087</t>
  </si>
  <si>
    <t>2023PD00136</t>
  </si>
  <si>
    <t>2023OB00106</t>
  </si>
  <si>
    <t>OLIVALDO ATAÍDE NUNES</t>
  </si>
  <si>
    <t>2023NE00072</t>
  </si>
  <si>
    <t>2023NL00071</t>
  </si>
  <si>
    <t>2023PD00120</t>
  </si>
  <si>
    <t>2023OB00086</t>
  </si>
  <si>
    <t>FEDERACAO AMAPAENSE DE FUTEBOL DE SALAO</t>
  </si>
  <si>
    <t>2023NE00056</t>
  </si>
  <si>
    <t>2023NL00060</t>
  </si>
  <si>
    <t>2023PD00105</t>
  </si>
  <si>
    <t>2023OB00107</t>
  </si>
  <si>
    <t>2023NE00058</t>
  </si>
  <si>
    <t>2023NL00061</t>
  </si>
  <si>
    <t>2023PD00106</t>
  </si>
  <si>
    <t>2023OB00071</t>
  </si>
  <si>
    <t>2023PD00108</t>
  </si>
  <si>
    <t>2023OB00073</t>
  </si>
  <si>
    <t>2023PD00110</t>
  </si>
  <si>
    <t>2023OB00075</t>
  </si>
  <si>
    <t>2023NE00059</t>
  </si>
  <si>
    <t>2023NL00062</t>
  </si>
  <si>
    <t>2023PD00107</t>
  </si>
  <si>
    <t>2023OB00072</t>
  </si>
  <si>
    <t>2023PD00109</t>
  </si>
  <si>
    <t>2023OB00074</t>
  </si>
  <si>
    <t>2023PD00111</t>
  </si>
  <si>
    <t>2023OB00076</t>
  </si>
  <si>
    <t>2023NE00070</t>
  </si>
  <si>
    <t>2023NL00064</t>
  </si>
  <si>
    <t>2023PD00118</t>
  </si>
  <si>
    <t>2023OB00084</t>
  </si>
  <si>
    <t>2023NE00076</t>
  </si>
  <si>
    <t>2023NL00076</t>
  </si>
  <si>
    <t>2023PD00125</t>
  </si>
  <si>
    <t>2023OB00091</t>
  </si>
  <si>
    <t>EMERSON NUNES PINTO</t>
  </si>
  <si>
    <t>2023NE00065</t>
  </si>
  <si>
    <t>2023NL00069</t>
  </si>
  <si>
    <t>2023PD00113</t>
  </si>
  <si>
    <t>2023OB00079</t>
  </si>
  <si>
    <t>HERBERT DO ROSARIO BARBOSA</t>
  </si>
  <si>
    <t>2023NE00071</t>
  </si>
  <si>
    <t>2023NL00063</t>
  </si>
  <si>
    <t>2023PD00119</t>
  </si>
  <si>
    <t>2023OB00085</t>
  </si>
  <si>
    <t>ANA CRISTINA CAMPOS SILVA</t>
  </si>
  <si>
    <t>2023NE00067</t>
  </si>
  <si>
    <t>2023NL00067</t>
  </si>
  <si>
    <t>2023PD00115</t>
  </si>
  <si>
    <t>2023OB00081</t>
  </si>
  <si>
    <t>2023NE00064</t>
  </si>
  <si>
    <t>2023NL00070</t>
  </si>
  <si>
    <t>2023PD00112</t>
  </si>
  <si>
    <t>2023OB00078</t>
  </si>
  <si>
    <t>2023NE00069</t>
  </si>
  <si>
    <t>2023NL00065</t>
  </si>
  <si>
    <t>2023PD00117</t>
  </si>
  <si>
    <t>2023OB00083</t>
  </si>
  <si>
    <t>RODRIGO OLIVEIRA IKEGAMI</t>
  </si>
  <si>
    <t>2023NE00066</t>
  </si>
  <si>
    <t>2023NL00068</t>
  </si>
  <si>
    <t>2023PD00114</t>
  </si>
  <si>
    <t>2023OB00080</t>
  </si>
  <si>
    <t>2023NE00073</t>
  </si>
  <si>
    <t>2023NL00072</t>
  </si>
  <si>
    <t>2023PD00121</t>
  </si>
  <si>
    <t>2023OB00087</t>
  </si>
  <si>
    <t>MARCOS DE SOUZA MAGALHÃES</t>
  </si>
  <si>
    <t>2023NE00078</t>
  </si>
  <si>
    <t>2023NL00078</t>
  </si>
  <si>
    <t>2023PD00127</t>
  </si>
  <si>
    <t>2023OB00093</t>
  </si>
  <si>
    <t>2023NE00080</t>
  </si>
  <si>
    <t>2023NL00080</t>
  </si>
  <si>
    <t>2023PD00129</t>
  </si>
  <si>
    <t>2023OB00095</t>
  </si>
  <si>
    <t>Wirliane da Silva de Melo</t>
  </si>
  <si>
    <t>2023NE00068</t>
  </si>
  <si>
    <t>2023NL00066</t>
  </si>
  <si>
    <t>2023PD00116</t>
  </si>
  <si>
    <t>2023OB00082</t>
  </si>
  <si>
    <t>2023NE00077</t>
  </si>
  <si>
    <t>2023NL00077</t>
  </si>
  <si>
    <t>2023PD00126</t>
  </si>
  <si>
    <t>2023OB00092</t>
  </si>
  <si>
    <t>07454581000180</t>
  </si>
  <si>
    <t>INSTITUTO VONTADE, AÇÃO &amp; SAÚDE - IVAS</t>
  </si>
  <si>
    <t>2023NE00057</t>
  </si>
  <si>
    <t>2023NL00082</t>
  </si>
  <si>
    <t>2023PD00131</t>
  </si>
  <si>
    <t>2023OB00108</t>
  </si>
  <si>
    <t>2022NE00284</t>
  </si>
  <si>
    <t>2022NL00265</t>
  </si>
  <si>
    <t>2023PD00012</t>
  </si>
  <si>
    <t>2023OB00097</t>
  </si>
  <si>
    <t>2022NE00285</t>
  </si>
  <si>
    <t>2022NL00264</t>
  </si>
  <si>
    <t>2023PD00013</t>
  </si>
  <si>
    <t>2023OB00098</t>
  </si>
  <si>
    <t>2022NE00288</t>
  </si>
  <si>
    <t>2022NL00261</t>
  </si>
  <si>
    <t>2023PD00016</t>
  </si>
  <si>
    <t>2023OB00099</t>
  </si>
  <si>
    <t>2022NE00289</t>
  </si>
  <si>
    <t>2022NL00260</t>
  </si>
  <si>
    <t>2023PD00017</t>
  </si>
  <si>
    <t>2023OB00100</t>
  </si>
  <si>
    <t>2022NE00290</t>
  </si>
  <si>
    <t>2022NL00259</t>
  </si>
  <si>
    <t>2023PD00018</t>
  </si>
  <si>
    <t>2023OB00101</t>
  </si>
  <si>
    <t>DARKLE R. ARAUJO-ME</t>
  </si>
  <si>
    <t>2022NE00315</t>
  </si>
  <si>
    <t>2023NL00057</t>
  </si>
  <si>
    <t>2023PD00104</t>
  </si>
  <si>
    <t>2023OB00077</t>
  </si>
  <si>
    <t xml:space="preserve">339030 - Material de Consumo </t>
  </si>
  <si>
    <t>DAVID FERREIRA DOS SANTOS BALIEIRO FILHO</t>
  </si>
  <si>
    <t>2023NE00097</t>
  </si>
  <si>
    <t>2023NL00092</t>
  </si>
  <si>
    <t>2023PD00145</t>
  </si>
  <si>
    <t>2023OB00116</t>
  </si>
  <si>
    <t>2023NE00116</t>
  </si>
  <si>
    <t>2023NL00116</t>
  </si>
  <si>
    <t>2023PD00169</t>
  </si>
  <si>
    <t>2023OB00142</t>
  </si>
  <si>
    <t>HAYLAN AMANAJÁS ABREU</t>
  </si>
  <si>
    <t>2023NE00093</t>
  </si>
  <si>
    <t>2023NL00093</t>
  </si>
  <si>
    <t>2023PD00146</t>
  </si>
  <si>
    <t>2023OB00117</t>
  </si>
  <si>
    <t>2023NE00104</t>
  </si>
  <si>
    <t>2023NL00103</t>
  </si>
  <si>
    <t>2023PD00156</t>
  </si>
  <si>
    <t>2023OB00128</t>
  </si>
  <si>
    <t>2023NE00085</t>
  </si>
  <si>
    <t>2023NL00108</t>
  </si>
  <si>
    <t>2023PD00161</t>
  </si>
  <si>
    <t>2023OB00132</t>
  </si>
  <si>
    <t>ANDRÉ PANTOJA PEREIRA</t>
  </si>
  <si>
    <t>2023NE00094</t>
  </si>
  <si>
    <t>2023NL00098</t>
  </si>
  <si>
    <t>2023PD00151</t>
  </si>
  <si>
    <t>2023OB00122</t>
  </si>
  <si>
    <t>2023NE00105</t>
  </si>
  <si>
    <t>2023NL00104</t>
  </si>
  <si>
    <t>2023PD00157</t>
  </si>
  <si>
    <t>2023OB00129</t>
  </si>
  <si>
    <t>2023NE00111</t>
  </si>
  <si>
    <t>2023NL00111</t>
  </si>
  <si>
    <t>2023PD00164</t>
  </si>
  <si>
    <t>2023OB00137</t>
  </si>
  <si>
    <t>RONALDO DIAS DE ALMEIDA</t>
  </si>
  <si>
    <t>2023NE00123</t>
  </si>
  <si>
    <t>2023NL00123</t>
  </si>
  <si>
    <t>2023PD00176</t>
  </si>
  <si>
    <t>2023OB00149</t>
  </si>
  <si>
    <t>2023NE00096</t>
  </si>
  <si>
    <t>2023NL00100</t>
  </si>
  <si>
    <t>2023PD00153</t>
  </si>
  <si>
    <t>2023OB00124</t>
  </si>
  <si>
    <t>2023NE00102</t>
  </si>
  <si>
    <t>2023NL00101</t>
  </si>
  <si>
    <t>2023PD00154</t>
  </si>
  <si>
    <t>2023OB00126</t>
  </si>
  <si>
    <t>2023NE00112</t>
  </si>
  <si>
    <t>2023NL00112</t>
  </si>
  <si>
    <t>2023PD00165</t>
  </si>
  <si>
    <t>2023OB00138</t>
  </si>
  <si>
    <t>2023NE00114</t>
  </si>
  <si>
    <t>2023NL00114</t>
  </si>
  <si>
    <t>2023PD00167</t>
  </si>
  <si>
    <t>2023OB00140</t>
  </si>
  <si>
    <t>03455183000128</t>
  </si>
  <si>
    <t>B. F. CAMPOS DOS SANTOS -EPP</t>
  </si>
  <si>
    <t>2022NE00302</t>
  </si>
  <si>
    <t>2022NL00250</t>
  </si>
  <si>
    <t>2023PD00005</t>
  </si>
  <si>
    <t>2023OB00155</t>
  </si>
  <si>
    <t>2023NE00108</t>
  </si>
  <si>
    <t>2023NL00109</t>
  </si>
  <si>
    <t>2023PD00162</t>
  </si>
  <si>
    <t>2023OB00133</t>
  </si>
  <si>
    <t>2023NE00109</t>
  </si>
  <si>
    <t>2023NL00126</t>
  </si>
  <si>
    <t>2023PD00179</t>
  </si>
  <si>
    <t>2023OB00152</t>
  </si>
  <si>
    <t>2023NE00110</t>
  </si>
  <si>
    <t>2023NL00110</t>
  </si>
  <si>
    <t>2023PD00163</t>
  </si>
  <si>
    <t>2023OB00134</t>
  </si>
  <si>
    <t>RUDNELE SILVESTRE DO NASCIMENTO</t>
  </si>
  <si>
    <t>2023NE00117</t>
  </si>
  <si>
    <t>2023NL00117</t>
  </si>
  <si>
    <t>2023PD00170</t>
  </si>
  <si>
    <t>2023OB00143</t>
  </si>
  <si>
    <t>VALDERBILTE BARBOSA MARQUES</t>
  </si>
  <si>
    <t>2023NE00118</t>
  </si>
  <si>
    <t>2023NL00118</t>
  </si>
  <si>
    <t>2023PD00171</t>
  </si>
  <si>
    <t>2023OB00144</t>
  </si>
  <si>
    <t>2023NE00100</t>
  </si>
  <si>
    <t>2023NL00090</t>
  </si>
  <si>
    <t>2023PD00140</t>
  </si>
  <si>
    <t>2023OB00111</t>
  </si>
  <si>
    <t>2023PD00143</t>
  </si>
  <si>
    <t>2023OB00114</t>
  </si>
  <si>
    <t>2023NE00101</t>
  </si>
  <si>
    <t>2023NL00091</t>
  </si>
  <si>
    <t>2023PD00141</t>
  </si>
  <si>
    <t>2023OB00112</t>
  </si>
  <si>
    <t>2023PD00142</t>
  </si>
  <si>
    <t>2023OB00113</t>
  </si>
  <si>
    <t>2023PD00144</t>
  </si>
  <si>
    <t>2023OB00115</t>
  </si>
  <si>
    <t>2023NE00115</t>
  </si>
  <si>
    <t>2023NL00115</t>
  </si>
  <si>
    <t>2023PD00168</t>
  </si>
  <si>
    <t>2023OB00141</t>
  </si>
  <si>
    <t>2023NE00106</t>
  </si>
  <si>
    <t>2023NL00105</t>
  </si>
  <si>
    <t>2023PD00158</t>
  </si>
  <si>
    <t>2023OB00130</t>
  </si>
  <si>
    <t>2023NE00125</t>
  </si>
  <si>
    <t>2023NL00125</t>
  </si>
  <si>
    <t>2023PD00178</t>
  </si>
  <si>
    <t>2023OB00151</t>
  </si>
  <si>
    <t>RICARDO SOUSA NASCIMENTO</t>
  </si>
  <si>
    <t>2023NE00120</t>
  </si>
  <si>
    <t>2023NL00120</t>
  </si>
  <si>
    <t>2023PD00173</t>
  </si>
  <si>
    <t>2023OB00146</t>
  </si>
  <si>
    <t>JOSILENE TORRES ARAÚJO DOS SANTOS</t>
  </si>
  <si>
    <t>2023NE00121</t>
  </si>
  <si>
    <t>2023NL00121</t>
  </si>
  <si>
    <t>2023PD00174</t>
  </si>
  <si>
    <t>2023OB00147</t>
  </si>
  <si>
    <t>2023NE00089</t>
  </si>
  <si>
    <t>2023NL00096</t>
  </si>
  <si>
    <t>2023PD00149</t>
  </si>
  <si>
    <t>2023OB00120</t>
  </si>
  <si>
    <t>2023NE00092</t>
  </si>
  <si>
    <t>2023NL00094</t>
  </si>
  <si>
    <t>2023PD00147</t>
  </si>
  <si>
    <t>2023OB00118</t>
  </si>
  <si>
    <t>2023NE00090</t>
  </si>
  <si>
    <t>2023NL00097</t>
  </si>
  <si>
    <t>2023PD00150</t>
  </si>
  <si>
    <t>2023OB00121</t>
  </si>
  <si>
    <t>DIEGO LIMA DAS NEVES</t>
  </si>
  <si>
    <t>2023NE00107</t>
  </si>
  <si>
    <t>2023NL00106</t>
  </si>
  <si>
    <t>2023PD00159</t>
  </si>
  <si>
    <t>2023OB00131</t>
  </si>
  <si>
    <t>2023NE00095</t>
  </si>
  <si>
    <t>2023NL00099</t>
  </si>
  <si>
    <t>2023PD00152</t>
  </si>
  <si>
    <t>2023OB00123</t>
  </si>
  <si>
    <t>2023NE00103</t>
  </si>
  <si>
    <t>2023NL00102</t>
  </si>
  <si>
    <t>2023PD00155</t>
  </si>
  <si>
    <t>2023OB00127</t>
  </si>
  <si>
    <t>2023NE00113</t>
  </si>
  <si>
    <t>2023NL00113</t>
  </si>
  <si>
    <t>2023PD00166</t>
  </si>
  <si>
    <t>2023OB00139</t>
  </si>
  <si>
    <t>2023NE00091</t>
  </si>
  <si>
    <t>2023NL00095</t>
  </si>
  <si>
    <t>2023PD00148</t>
  </si>
  <si>
    <t>2023OB00119</t>
  </si>
  <si>
    <t>2023NE00119</t>
  </si>
  <si>
    <t>2023NL00119</t>
  </si>
  <si>
    <t>2023PD00172</t>
  </si>
  <si>
    <t>2023OB00145</t>
  </si>
  <si>
    <t xml:space="preserve">PAVEL OXAMENDI MENDIZABEL </t>
  </si>
  <si>
    <t>2023NE00128</t>
  </si>
  <si>
    <t>2023NL00128</t>
  </si>
  <si>
    <t>2023PD00181</t>
  </si>
  <si>
    <t>2023OB00153</t>
  </si>
  <si>
    <t>CÉSAR AUGUSTO RODRIGUES SENA PONTES MATOS</t>
  </si>
  <si>
    <t>2023NE00124</t>
  </si>
  <si>
    <t>2023NL00124</t>
  </si>
  <si>
    <t>2023PD00177</t>
  </si>
  <si>
    <t>2023OB00150</t>
  </si>
  <si>
    <t>DOUGLAS ANDREW SOLEDADE GAMA</t>
  </si>
  <si>
    <t>2023NE00130</t>
  </si>
  <si>
    <t>2023NL00129</t>
  </si>
  <si>
    <t>2023PD00182</t>
  </si>
  <si>
    <t>2023OB00154</t>
  </si>
  <si>
    <t>ROSANGELA DOS SANTOS GOMES</t>
  </si>
  <si>
    <t>2023NE00122</t>
  </si>
  <si>
    <t>2023NL00122</t>
  </si>
  <si>
    <t>2023PD00175</t>
  </si>
  <si>
    <t>2023OB00148</t>
  </si>
  <si>
    <t>04153583000141</t>
  </si>
  <si>
    <t>E. F. DE OLIVEIRA GHAMMACHI</t>
  </si>
  <si>
    <t>2022NE00103</t>
  </si>
  <si>
    <t>2023NL00107</t>
  </si>
  <si>
    <t>2023PD00160</t>
  </si>
  <si>
    <t>2023OB00135</t>
  </si>
  <si>
    <t>E.R.C. DA SILVA - ME (FOX SERVIÇOS)</t>
  </si>
  <si>
    <t>2022NE00125</t>
  </si>
  <si>
    <t>2023NL00011</t>
  </si>
  <si>
    <t>2023PD00138</t>
  </si>
  <si>
    <t>2023OB00110</t>
  </si>
  <si>
    <t>2022NE00317</t>
  </si>
  <si>
    <t>2023NL00058</t>
  </si>
  <si>
    <t>2023PD00139</t>
  </si>
  <si>
    <t>2023OB00125</t>
  </si>
  <si>
    <t>Jun/2023</t>
  </si>
  <si>
    <t>Julho/2023</t>
  </si>
  <si>
    <t>Sequência</t>
  </si>
  <si>
    <t>Mês/Ano</t>
  </si>
  <si>
    <t>Restos a Pagar</t>
  </si>
  <si>
    <t>Total</t>
  </si>
  <si>
    <t>Total Restos a Pagar</t>
  </si>
  <si>
    <t>Total Geral</t>
  </si>
  <si>
    <t>Nome_Credor</t>
  </si>
  <si>
    <t>Nota de Empenho (NE)</t>
  </si>
  <si>
    <t>Nota de Liquidação (NL)</t>
  </si>
  <si>
    <t>Programação de Desembolso (PD)</t>
  </si>
  <si>
    <t>Ordem Bancária (OB)</t>
  </si>
  <si>
    <t>Número</t>
  </si>
  <si>
    <t xml:space="preserve">Data </t>
  </si>
  <si>
    <t>Despesas Pagas               em R$</t>
  </si>
  <si>
    <t>Fonte: SIAFE/AP</t>
  </si>
  <si>
    <t>Fundamentado nas Leis nº 4320/64, art. 58 a 65, Lei nº 8.666/93, art. 5º, Lei nº 14.133/21, § 3º e art. 8º, do Decreto nº 3761, de 20/04/2023.</t>
  </si>
  <si>
    <t>GOVERNO DO ESTADO DO AMAPÁ</t>
  </si>
  <si>
    <t>SECRETARIA DE ESTADO DO DESPORTO E DO LAZER</t>
  </si>
  <si>
    <t>Ordem Cronológica de Pagamento referente aos meses de junho/julho/2023.</t>
  </si>
  <si>
    <r>
      <rPr>
        <b/>
        <sz val="10"/>
        <rFont val="Calibri"/>
        <family val="2"/>
        <scheme val="minor"/>
      </rPr>
      <t>Unidade Gestora:</t>
    </r>
    <r>
      <rPr>
        <sz val="10"/>
        <rFont val="Calibri"/>
        <family val="2"/>
        <scheme val="minor"/>
      </rPr>
      <t xml:space="preserve"> 290101 - SECRETARIA DE ESTADO DO DESPORTO E DO LAZER</t>
    </r>
  </si>
  <si>
    <t>425***.***31</t>
  </si>
  <si>
    <t>221***.***44</t>
  </si>
  <si>
    <t>523***.***87</t>
  </si>
  <si>
    <t>393***.***15</t>
  </si>
  <si>
    <t>914***.***68</t>
  </si>
  <si>
    <t>209***.***00</t>
  </si>
  <si>
    <t>388***.***20</t>
  </si>
  <si>
    <t>080***.***20</t>
  </si>
  <si>
    <t>666***.***72</t>
  </si>
  <si>
    <t>025***.***80</t>
  </si>
  <si>
    <t>017***.***94</t>
  </si>
  <si>
    <t>740***.***15</t>
  </si>
  <si>
    <t>016***.***76</t>
  </si>
  <si>
    <t>011***.***64</t>
  </si>
  <si>
    <t>018***.***11</t>
  </si>
  <si>
    <t>636***.***04</t>
  </si>
  <si>
    <t>022***.***10</t>
  </si>
  <si>
    <t>003***.***56</t>
  </si>
  <si>
    <t>531***.***68</t>
  </si>
  <si>
    <t>177***.***91</t>
  </si>
  <si>
    <t>083***.***82</t>
  </si>
  <si>
    <t>097***.***04</t>
  </si>
  <si>
    <t>226***.***72</t>
  </si>
  <si>
    <t>342***.***91</t>
  </si>
  <si>
    <t>782***.***34</t>
  </si>
  <si>
    <t>020***.***40</t>
  </si>
  <si>
    <t>762***.***00</t>
  </si>
  <si>
    <t>700***.***82</t>
  </si>
  <si>
    <t>763***.***49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</si>
</sst>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#0"/>
  </numFmts>
  <fonts count="6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3" borderId="1" xfId="0" applyNumberFormat="1" applyFont="1" applyFill="1" applyBorder="1" applyAlignment="1">
      <alignment horizontal="center" vertical="center" textRotation="90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/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342901</xdr:colOff>
      <xdr:row>0</xdr:row>
      <xdr:rowOff>0</xdr:rowOff>
    </xdr:from>
    <xdr:to>
      <xdr:col>6</xdr:col>
      <xdr:colOff>44450</xdr:colOff>
      <xdr:row>2</xdr:row>
      <xdr:rowOff>154071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204B425-C59D-6685-174B-03CAA20DF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1101" y="0"/>
          <a:ext cx="419099" cy="4842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showGridLines="0" tabSelected="1" topLeftCell="C1" zoomScaleNormal="100" workbookViewId="0">
      <selection activeCell="A4" sqref="A4:O4"/>
    </sheetView>
  </sheetViews>
  <sheetFormatPr defaultRowHeight="13" x14ac:dyDescent="0.3"/>
  <cols>
    <col min="1" max="1" width="3.1796875" style="1" customWidth="1"/>
    <col min="2" max="2" width="8.6328125" style="1" customWidth="1"/>
    <col min="3" max="3" width="40" style="1" bestFit="1" customWidth="1"/>
    <col min="4" max="4" width="15" style="1" bestFit="1" customWidth="1"/>
    <col min="5" max="5" width="36.08984375" style="1" customWidth="1"/>
    <col min="6" max="6" width="10.26953125" style="1" customWidth="1"/>
    <col min="7" max="7" width="7.36328125" style="1" customWidth="1"/>
    <col min="8" max="8" width="10.26953125" style="1" customWidth="1"/>
    <col min="9" max="9" width="7.7265625" style="1" customWidth="1"/>
    <col min="10" max="10" width="9" style="1" customWidth="1"/>
    <col min="11" max="11" width="6.7265625" style="1" customWidth="1"/>
    <col min="12" max="12" width="10.26953125" style="1" customWidth="1"/>
    <col min="13" max="13" width="7.1796875" style="1" customWidth="1"/>
    <col min="14" max="14" width="34" style="1" customWidth="1"/>
    <col min="15" max="15" width="14" style="1" bestFit="1" customWidth="1"/>
    <col min="16" max="16384" width="8.7265625" style="1"/>
  </cols>
  <sheetData>
    <row r="1" spans="1:15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3">
      <c r="A4" s="20" t="s">
        <v>405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x14ac:dyDescent="0.3">
      <c r="A5" s="20" t="s">
        <v>406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6.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5" customHeight="1" x14ac:dyDescent="0.35">
      <c r="A7" s="21" t="s">
        <v>407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5" customHeigh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x14ac:dyDescent="0.3">
      <c r="A9" s="1" t="s">
        <v>408</v>
      </c>
    </row>
    <row r="10" spans="1:15" x14ac:dyDescent="0.3">
      <c r="A10" s="1" t="s">
        <v>404</v>
      </c>
    </row>
    <row r="11" spans="1:15" ht="6" customHeight="1" thickBot="1" x14ac:dyDescent="0.35"/>
    <row r="12" spans="1:15" s="4" customFormat="1" ht="31.5" customHeight="1" thickTop="1" thickBot="1" x14ac:dyDescent="0.3">
      <c r="A12" s="2" t="s">
        <v>389</v>
      </c>
      <c r="B12" s="10" t="s">
        <v>390</v>
      </c>
      <c r="C12" s="10" t="s">
        <v>0</v>
      </c>
      <c r="D12" s="3" t="s">
        <v>2</v>
      </c>
      <c r="E12" s="3"/>
      <c r="F12" s="11" t="s">
        <v>396</v>
      </c>
      <c r="G12" s="11"/>
      <c r="H12" s="11" t="s">
        <v>397</v>
      </c>
      <c r="I12" s="11"/>
      <c r="J12" s="11" t="s">
        <v>398</v>
      </c>
      <c r="K12" s="11"/>
      <c r="L12" s="11" t="s">
        <v>399</v>
      </c>
      <c r="M12" s="11"/>
      <c r="N12" s="10" t="s">
        <v>3</v>
      </c>
      <c r="O12" s="10" t="s">
        <v>402</v>
      </c>
    </row>
    <row r="13" spans="1:15" s="5" customFormat="1" ht="32" customHeight="1" thickTop="1" thickBot="1" x14ac:dyDescent="0.3">
      <c r="A13" s="2"/>
      <c r="B13" s="10"/>
      <c r="C13" s="10"/>
      <c r="D13" s="12" t="s">
        <v>1</v>
      </c>
      <c r="E13" s="12" t="s">
        <v>395</v>
      </c>
      <c r="F13" s="13" t="s">
        <v>400</v>
      </c>
      <c r="G13" s="13" t="s">
        <v>401</v>
      </c>
      <c r="H13" s="13" t="s">
        <v>400</v>
      </c>
      <c r="I13" s="13" t="s">
        <v>401</v>
      </c>
      <c r="J13" s="13" t="s">
        <v>400</v>
      </c>
      <c r="K13" s="13" t="s">
        <v>401</v>
      </c>
      <c r="L13" s="13" t="s">
        <v>400</v>
      </c>
      <c r="M13" s="13" t="s">
        <v>401</v>
      </c>
      <c r="N13" s="10"/>
      <c r="O13" s="10"/>
    </row>
    <row r="14" spans="1:15" ht="14" thickTop="1" thickBot="1" x14ac:dyDescent="0.35">
      <c r="A14" s="6">
        <v>1</v>
      </c>
      <c r="B14" s="14" t="s">
        <v>387</v>
      </c>
      <c r="C14" s="15" t="s">
        <v>4</v>
      </c>
      <c r="D14" s="16">
        <v>14540983000163</v>
      </c>
      <c r="E14" s="15" t="s">
        <v>84</v>
      </c>
      <c r="F14" s="15" t="s">
        <v>85</v>
      </c>
      <c r="G14" s="17">
        <v>45084</v>
      </c>
      <c r="H14" s="15" t="s">
        <v>86</v>
      </c>
      <c r="I14" s="17">
        <v>45084</v>
      </c>
      <c r="J14" s="15" t="s">
        <v>87</v>
      </c>
      <c r="K14" s="17">
        <v>45100</v>
      </c>
      <c r="L14" s="15" t="s">
        <v>88</v>
      </c>
      <c r="M14" s="17">
        <v>45103</v>
      </c>
      <c r="N14" s="15" t="s">
        <v>22</v>
      </c>
      <c r="O14" s="18">
        <v>1511122</v>
      </c>
    </row>
    <row r="15" spans="1:15" ht="14" thickTop="1" thickBot="1" x14ac:dyDescent="0.35">
      <c r="A15" s="6">
        <f>A14+1</f>
        <v>2</v>
      </c>
      <c r="B15" s="14" t="s">
        <v>387</v>
      </c>
      <c r="C15" s="15" t="s">
        <v>21</v>
      </c>
      <c r="D15" s="15" t="s">
        <v>163</v>
      </c>
      <c r="E15" s="15" t="s">
        <v>164</v>
      </c>
      <c r="F15" s="15" t="s">
        <v>165</v>
      </c>
      <c r="G15" s="17">
        <v>45096</v>
      </c>
      <c r="H15" s="15" t="s">
        <v>166</v>
      </c>
      <c r="I15" s="17">
        <v>45096</v>
      </c>
      <c r="J15" s="15" t="s">
        <v>167</v>
      </c>
      <c r="K15" s="17">
        <v>45104</v>
      </c>
      <c r="L15" s="15" t="s">
        <v>168</v>
      </c>
      <c r="M15" s="17">
        <v>45104</v>
      </c>
      <c r="N15" s="15" t="s">
        <v>22</v>
      </c>
      <c r="O15" s="18">
        <v>39000</v>
      </c>
    </row>
    <row r="16" spans="1:15" ht="14" thickTop="1" thickBot="1" x14ac:dyDescent="0.35">
      <c r="A16" s="6">
        <f t="shared" ref="A16:A79" si="0">A15+1</f>
        <v>3</v>
      </c>
      <c r="B16" s="14" t="s">
        <v>387</v>
      </c>
      <c r="C16" s="15" t="s">
        <v>4</v>
      </c>
      <c r="D16" s="16">
        <v>17065080000166</v>
      </c>
      <c r="E16" s="15" t="s">
        <v>8</v>
      </c>
      <c r="F16" s="15" t="s">
        <v>89</v>
      </c>
      <c r="G16" s="17">
        <v>45083</v>
      </c>
      <c r="H16" s="15" t="s">
        <v>90</v>
      </c>
      <c r="I16" s="17">
        <v>45090</v>
      </c>
      <c r="J16" s="15" t="s">
        <v>91</v>
      </c>
      <c r="K16" s="17">
        <v>45090</v>
      </c>
      <c r="L16" s="15" t="s">
        <v>92</v>
      </c>
      <c r="M16" s="17">
        <v>45091</v>
      </c>
      <c r="N16" s="15" t="s">
        <v>9</v>
      </c>
      <c r="O16" s="18">
        <v>12278.57</v>
      </c>
    </row>
    <row r="17" spans="1:15" ht="14" thickTop="1" thickBot="1" x14ac:dyDescent="0.35">
      <c r="A17" s="6">
        <f t="shared" si="0"/>
        <v>4</v>
      </c>
      <c r="B17" s="14" t="s">
        <v>387</v>
      </c>
      <c r="C17" s="15" t="s">
        <v>4</v>
      </c>
      <c r="D17" s="16">
        <v>17065080000166</v>
      </c>
      <c r="E17" s="15" t="s">
        <v>8</v>
      </c>
      <c r="F17" s="15" t="s">
        <v>89</v>
      </c>
      <c r="G17" s="17">
        <v>45083</v>
      </c>
      <c r="H17" s="15" t="s">
        <v>90</v>
      </c>
      <c r="I17" s="17">
        <v>45090</v>
      </c>
      <c r="J17" s="15" t="s">
        <v>93</v>
      </c>
      <c r="K17" s="17">
        <v>45090</v>
      </c>
      <c r="L17" s="15" t="s">
        <v>94</v>
      </c>
      <c r="M17" s="17">
        <v>45091</v>
      </c>
      <c r="N17" s="15" t="s">
        <v>9</v>
      </c>
      <c r="O17" s="18">
        <v>3433.02</v>
      </c>
    </row>
    <row r="18" spans="1:15" ht="14" thickTop="1" thickBot="1" x14ac:dyDescent="0.35">
      <c r="A18" s="6">
        <f t="shared" si="0"/>
        <v>5</v>
      </c>
      <c r="B18" s="14" t="s">
        <v>387</v>
      </c>
      <c r="C18" s="15" t="s">
        <v>4</v>
      </c>
      <c r="D18" s="16">
        <v>17065080000166</v>
      </c>
      <c r="E18" s="15" t="s">
        <v>8</v>
      </c>
      <c r="F18" s="15" t="s">
        <v>89</v>
      </c>
      <c r="G18" s="17">
        <v>45083</v>
      </c>
      <c r="H18" s="15" t="s">
        <v>90</v>
      </c>
      <c r="I18" s="17">
        <v>45090</v>
      </c>
      <c r="J18" s="15" t="s">
        <v>95</v>
      </c>
      <c r="K18" s="17">
        <v>45090</v>
      </c>
      <c r="L18" s="15" t="s">
        <v>96</v>
      </c>
      <c r="M18" s="17">
        <v>45091</v>
      </c>
      <c r="N18" s="15" t="s">
        <v>9</v>
      </c>
      <c r="O18" s="18">
        <v>155939.57999999999</v>
      </c>
    </row>
    <row r="19" spans="1:15" ht="14" thickTop="1" thickBot="1" x14ac:dyDescent="0.35">
      <c r="A19" s="6">
        <f t="shared" si="0"/>
        <v>6</v>
      </c>
      <c r="B19" s="14" t="s">
        <v>387</v>
      </c>
      <c r="C19" s="15" t="s">
        <v>4</v>
      </c>
      <c r="D19" s="16">
        <v>17065080000166</v>
      </c>
      <c r="E19" s="15" t="s">
        <v>8</v>
      </c>
      <c r="F19" s="15" t="s">
        <v>97</v>
      </c>
      <c r="G19" s="17">
        <v>45083</v>
      </c>
      <c r="H19" s="15" t="s">
        <v>98</v>
      </c>
      <c r="I19" s="17">
        <v>45090</v>
      </c>
      <c r="J19" s="15" t="s">
        <v>99</v>
      </c>
      <c r="K19" s="17">
        <v>45090</v>
      </c>
      <c r="L19" s="15" t="s">
        <v>100</v>
      </c>
      <c r="M19" s="17">
        <v>45091</v>
      </c>
      <c r="N19" s="15" t="s">
        <v>9</v>
      </c>
      <c r="O19" s="18">
        <v>5460.58</v>
      </c>
    </row>
    <row r="20" spans="1:15" ht="14" thickTop="1" thickBot="1" x14ac:dyDescent="0.35">
      <c r="A20" s="6">
        <f t="shared" si="0"/>
        <v>7</v>
      </c>
      <c r="B20" s="14" t="s">
        <v>387</v>
      </c>
      <c r="C20" s="15" t="s">
        <v>4</v>
      </c>
      <c r="D20" s="16">
        <v>17065080000166</v>
      </c>
      <c r="E20" s="15" t="s">
        <v>8</v>
      </c>
      <c r="F20" s="15" t="s">
        <v>97</v>
      </c>
      <c r="G20" s="17">
        <v>45083</v>
      </c>
      <c r="H20" s="15" t="s">
        <v>98</v>
      </c>
      <c r="I20" s="17">
        <v>45090</v>
      </c>
      <c r="J20" s="15" t="s">
        <v>101</v>
      </c>
      <c r="K20" s="17">
        <v>45090</v>
      </c>
      <c r="L20" s="15" t="s">
        <v>102</v>
      </c>
      <c r="M20" s="17">
        <v>45091</v>
      </c>
      <c r="N20" s="15" t="s">
        <v>9</v>
      </c>
      <c r="O20" s="18">
        <v>1335.77</v>
      </c>
    </row>
    <row r="21" spans="1:15" ht="14" thickTop="1" thickBot="1" x14ac:dyDescent="0.35">
      <c r="A21" s="6">
        <f t="shared" si="0"/>
        <v>8</v>
      </c>
      <c r="B21" s="14" t="s">
        <v>387</v>
      </c>
      <c r="C21" s="15" t="s">
        <v>4</v>
      </c>
      <c r="D21" s="16">
        <v>17065080000166</v>
      </c>
      <c r="E21" s="15" t="s">
        <v>8</v>
      </c>
      <c r="F21" s="15" t="s">
        <v>97</v>
      </c>
      <c r="G21" s="17">
        <v>45083</v>
      </c>
      <c r="H21" s="15" t="s">
        <v>98</v>
      </c>
      <c r="I21" s="17">
        <v>45090</v>
      </c>
      <c r="J21" s="15" t="s">
        <v>103</v>
      </c>
      <c r="K21" s="17">
        <v>45090</v>
      </c>
      <c r="L21" s="15" t="s">
        <v>104</v>
      </c>
      <c r="M21" s="17">
        <v>45091</v>
      </c>
      <c r="N21" s="15" t="s">
        <v>9</v>
      </c>
      <c r="O21" s="18">
        <v>59992.05</v>
      </c>
    </row>
    <row r="22" spans="1:15" ht="14" thickTop="1" thickBot="1" x14ac:dyDescent="0.35">
      <c r="A22" s="6">
        <f t="shared" si="0"/>
        <v>9</v>
      </c>
      <c r="B22" s="14" t="s">
        <v>387</v>
      </c>
      <c r="C22" s="15" t="s">
        <v>4</v>
      </c>
      <c r="D22" s="15" t="s">
        <v>5</v>
      </c>
      <c r="E22" s="15" t="s">
        <v>6</v>
      </c>
      <c r="F22" s="15" t="s">
        <v>35</v>
      </c>
      <c r="G22" s="17">
        <v>45090</v>
      </c>
      <c r="H22" s="15" t="s">
        <v>36</v>
      </c>
      <c r="I22" s="17">
        <v>45090</v>
      </c>
      <c r="J22" s="15" t="s">
        <v>37</v>
      </c>
      <c r="K22" s="17">
        <v>45092</v>
      </c>
      <c r="L22" s="15" t="s">
        <v>38</v>
      </c>
      <c r="M22" s="17">
        <v>45092</v>
      </c>
      <c r="N22" s="15" t="s">
        <v>7</v>
      </c>
      <c r="O22" s="18">
        <v>20000</v>
      </c>
    </row>
    <row r="23" spans="1:15" ht="14" thickTop="1" thickBot="1" x14ac:dyDescent="0.35">
      <c r="A23" s="6">
        <f t="shared" si="0"/>
        <v>10</v>
      </c>
      <c r="B23" s="14" t="s">
        <v>387</v>
      </c>
      <c r="C23" s="15" t="s">
        <v>4</v>
      </c>
      <c r="D23" s="15" t="s">
        <v>24</v>
      </c>
      <c r="E23" s="15" t="s">
        <v>25</v>
      </c>
      <c r="F23" s="15" t="s">
        <v>26</v>
      </c>
      <c r="G23" s="17">
        <v>45083</v>
      </c>
      <c r="H23" s="15" t="s">
        <v>27</v>
      </c>
      <c r="I23" s="17">
        <v>45083</v>
      </c>
      <c r="J23" s="15" t="s">
        <v>28</v>
      </c>
      <c r="K23" s="17">
        <v>45083</v>
      </c>
      <c r="L23" s="15" t="s">
        <v>29</v>
      </c>
      <c r="M23" s="17">
        <v>45083</v>
      </c>
      <c r="N23" s="15" t="s">
        <v>30</v>
      </c>
      <c r="O23" s="18">
        <v>2586.46</v>
      </c>
    </row>
    <row r="24" spans="1:15" ht="14" thickTop="1" thickBot="1" x14ac:dyDescent="0.35">
      <c r="A24" s="6">
        <f t="shared" si="0"/>
        <v>11</v>
      </c>
      <c r="B24" s="14" t="s">
        <v>387</v>
      </c>
      <c r="C24" s="15" t="s">
        <v>4</v>
      </c>
      <c r="D24" s="15" t="s">
        <v>24</v>
      </c>
      <c r="E24" s="15" t="s">
        <v>25</v>
      </c>
      <c r="F24" s="15" t="s">
        <v>31</v>
      </c>
      <c r="G24" s="17">
        <v>45083</v>
      </c>
      <c r="H24" s="15" t="s">
        <v>32</v>
      </c>
      <c r="I24" s="17">
        <v>45083</v>
      </c>
      <c r="J24" s="15" t="s">
        <v>33</v>
      </c>
      <c r="K24" s="17">
        <v>45083</v>
      </c>
      <c r="L24" s="15" t="s">
        <v>34</v>
      </c>
      <c r="M24" s="17">
        <v>45083</v>
      </c>
      <c r="N24" s="15" t="s">
        <v>30</v>
      </c>
      <c r="O24" s="18">
        <v>1159.44</v>
      </c>
    </row>
    <row r="25" spans="1:15" ht="14" thickTop="1" thickBot="1" x14ac:dyDescent="0.35">
      <c r="A25" s="6">
        <f t="shared" si="0"/>
        <v>12</v>
      </c>
      <c r="B25" s="14" t="s">
        <v>387</v>
      </c>
      <c r="C25" s="15" t="s">
        <v>4</v>
      </c>
      <c r="D25" s="16" t="s">
        <v>409</v>
      </c>
      <c r="E25" s="15" t="s">
        <v>14</v>
      </c>
      <c r="F25" s="15" t="s">
        <v>128</v>
      </c>
      <c r="G25" s="17">
        <v>45090</v>
      </c>
      <c r="H25" s="15" t="s">
        <v>129</v>
      </c>
      <c r="I25" s="17">
        <v>45090</v>
      </c>
      <c r="J25" s="15" t="s">
        <v>130</v>
      </c>
      <c r="K25" s="17">
        <v>45091</v>
      </c>
      <c r="L25" s="15" t="s">
        <v>131</v>
      </c>
      <c r="M25" s="17">
        <v>45092</v>
      </c>
      <c r="N25" s="15" t="s">
        <v>10</v>
      </c>
      <c r="O25" s="18">
        <v>3080</v>
      </c>
    </row>
    <row r="26" spans="1:15" ht="14" thickTop="1" thickBot="1" x14ac:dyDescent="0.35">
      <c r="A26" s="6">
        <f t="shared" si="0"/>
        <v>13</v>
      </c>
      <c r="B26" s="14" t="s">
        <v>387</v>
      </c>
      <c r="C26" s="15" t="s">
        <v>4</v>
      </c>
      <c r="D26" s="16" t="s">
        <v>410</v>
      </c>
      <c r="E26" s="15" t="s">
        <v>113</v>
      </c>
      <c r="F26" s="15" t="s">
        <v>114</v>
      </c>
      <c r="G26" s="17">
        <v>45090</v>
      </c>
      <c r="H26" s="15" t="s">
        <v>115</v>
      </c>
      <c r="I26" s="17">
        <v>45090</v>
      </c>
      <c r="J26" s="15" t="s">
        <v>116</v>
      </c>
      <c r="K26" s="17">
        <v>45091</v>
      </c>
      <c r="L26" s="15" t="s">
        <v>117</v>
      </c>
      <c r="M26" s="17">
        <v>45092</v>
      </c>
      <c r="N26" s="15" t="s">
        <v>10</v>
      </c>
      <c r="O26" s="18">
        <v>3080</v>
      </c>
    </row>
    <row r="27" spans="1:15" ht="14" thickTop="1" thickBot="1" x14ac:dyDescent="0.35">
      <c r="A27" s="6">
        <f t="shared" si="0"/>
        <v>14</v>
      </c>
      <c r="B27" s="14" t="s">
        <v>387</v>
      </c>
      <c r="C27" s="15" t="s">
        <v>4</v>
      </c>
      <c r="D27" s="16" t="s">
        <v>411</v>
      </c>
      <c r="E27" s="15" t="s">
        <v>136</v>
      </c>
      <c r="F27" s="15" t="s">
        <v>137</v>
      </c>
      <c r="G27" s="17">
        <v>45090</v>
      </c>
      <c r="H27" s="15" t="s">
        <v>138</v>
      </c>
      <c r="I27" s="17">
        <v>45090</v>
      </c>
      <c r="J27" s="15" t="s">
        <v>139</v>
      </c>
      <c r="K27" s="17">
        <v>45091</v>
      </c>
      <c r="L27" s="15" t="s">
        <v>140</v>
      </c>
      <c r="M27" s="17">
        <v>45092</v>
      </c>
      <c r="N27" s="15" t="s">
        <v>10</v>
      </c>
      <c r="O27" s="18">
        <v>3080</v>
      </c>
    </row>
    <row r="28" spans="1:15" ht="14" thickTop="1" thickBot="1" x14ac:dyDescent="0.35">
      <c r="A28" s="6">
        <f t="shared" si="0"/>
        <v>15</v>
      </c>
      <c r="B28" s="14" t="s">
        <v>387</v>
      </c>
      <c r="C28" s="15" t="s">
        <v>4</v>
      </c>
      <c r="D28" s="16" t="s">
        <v>412</v>
      </c>
      <c r="E28" s="15" t="s">
        <v>123</v>
      </c>
      <c r="F28" s="15" t="s">
        <v>124</v>
      </c>
      <c r="G28" s="17">
        <v>45090</v>
      </c>
      <c r="H28" s="15" t="s">
        <v>125</v>
      </c>
      <c r="I28" s="17">
        <v>45090</v>
      </c>
      <c r="J28" s="15" t="s">
        <v>126</v>
      </c>
      <c r="K28" s="17">
        <v>45091</v>
      </c>
      <c r="L28" s="15" t="s">
        <v>127</v>
      </c>
      <c r="M28" s="17">
        <v>45092</v>
      </c>
      <c r="N28" s="15" t="s">
        <v>10</v>
      </c>
      <c r="O28" s="18">
        <v>3080</v>
      </c>
    </row>
    <row r="29" spans="1:15" ht="14" thickTop="1" thickBot="1" x14ac:dyDescent="0.35">
      <c r="A29" s="6">
        <f t="shared" si="0"/>
        <v>16</v>
      </c>
      <c r="B29" s="14" t="s">
        <v>387</v>
      </c>
      <c r="C29" s="15" t="s">
        <v>4</v>
      </c>
      <c r="D29" s="16" t="s">
        <v>413</v>
      </c>
      <c r="E29" s="15" t="s">
        <v>154</v>
      </c>
      <c r="F29" s="15" t="s">
        <v>155</v>
      </c>
      <c r="G29" s="17">
        <v>45090</v>
      </c>
      <c r="H29" s="15" t="s">
        <v>156</v>
      </c>
      <c r="I29" s="17">
        <v>45090</v>
      </c>
      <c r="J29" s="15" t="s">
        <v>157</v>
      </c>
      <c r="K29" s="17">
        <v>45091</v>
      </c>
      <c r="L29" s="15" t="s">
        <v>158</v>
      </c>
      <c r="M29" s="17">
        <v>45092</v>
      </c>
      <c r="N29" s="15" t="s">
        <v>10</v>
      </c>
      <c r="O29" s="18">
        <v>3080</v>
      </c>
    </row>
    <row r="30" spans="1:15" ht="14" thickTop="1" thickBot="1" x14ac:dyDescent="0.35">
      <c r="A30" s="6">
        <f t="shared" si="0"/>
        <v>17</v>
      </c>
      <c r="B30" s="14" t="s">
        <v>387</v>
      </c>
      <c r="C30" s="15" t="s">
        <v>4</v>
      </c>
      <c r="D30" s="16" t="s">
        <v>409</v>
      </c>
      <c r="E30" s="15" t="s">
        <v>14</v>
      </c>
      <c r="F30" s="15" t="s">
        <v>132</v>
      </c>
      <c r="G30" s="17">
        <v>45090</v>
      </c>
      <c r="H30" s="15" t="s">
        <v>133</v>
      </c>
      <c r="I30" s="17">
        <v>45090</v>
      </c>
      <c r="J30" s="15" t="s">
        <v>134</v>
      </c>
      <c r="K30" s="17">
        <v>45091</v>
      </c>
      <c r="L30" s="15" t="s">
        <v>135</v>
      </c>
      <c r="M30" s="17">
        <v>45092</v>
      </c>
      <c r="N30" s="15" t="s">
        <v>10</v>
      </c>
      <c r="O30" s="18">
        <v>1100</v>
      </c>
    </row>
    <row r="31" spans="1:15" ht="14" thickTop="1" thickBot="1" x14ac:dyDescent="0.35">
      <c r="A31" s="6">
        <f t="shared" si="0"/>
        <v>18</v>
      </c>
      <c r="B31" s="14" t="s">
        <v>387</v>
      </c>
      <c r="C31" s="15" t="s">
        <v>4</v>
      </c>
      <c r="D31" s="16" t="s">
        <v>414</v>
      </c>
      <c r="E31" s="15" t="s">
        <v>13</v>
      </c>
      <c r="F31" s="15" t="s">
        <v>105</v>
      </c>
      <c r="G31" s="17">
        <v>45090</v>
      </c>
      <c r="H31" s="15" t="s">
        <v>106</v>
      </c>
      <c r="I31" s="17">
        <v>45090</v>
      </c>
      <c r="J31" s="15" t="s">
        <v>107</v>
      </c>
      <c r="K31" s="17">
        <v>45091</v>
      </c>
      <c r="L31" s="15" t="s">
        <v>108</v>
      </c>
      <c r="M31" s="17">
        <v>45092</v>
      </c>
      <c r="N31" s="15" t="s">
        <v>10</v>
      </c>
      <c r="O31" s="18">
        <v>1100</v>
      </c>
    </row>
    <row r="32" spans="1:15" ht="14" thickTop="1" thickBot="1" x14ac:dyDescent="0.35">
      <c r="A32" s="6">
        <f t="shared" si="0"/>
        <v>19</v>
      </c>
      <c r="B32" s="14" t="s">
        <v>387</v>
      </c>
      <c r="C32" s="15" t="s">
        <v>4</v>
      </c>
      <c r="D32" s="16" t="s">
        <v>415</v>
      </c>
      <c r="E32" s="15" t="s">
        <v>118</v>
      </c>
      <c r="F32" s="15" t="s">
        <v>119</v>
      </c>
      <c r="G32" s="17">
        <v>45090</v>
      </c>
      <c r="H32" s="15" t="s">
        <v>120</v>
      </c>
      <c r="I32" s="17">
        <v>45090</v>
      </c>
      <c r="J32" s="15" t="s">
        <v>121</v>
      </c>
      <c r="K32" s="17">
        <v>45091</v>
      </c>
      <c r="L32" s="15" t="s">
        <v>122</v>
      </c>
      <c r="M32" s="17">
        <v>45092</v>
      </c>
      <c r="N32" s="15" t="s">
        <v>10</v>
      </c>
      <c r="O32" s="18">
        <v>3080</v>
      </c>
    </row>
    <row r="33" spans="1:15" ht="14" thickTop="1" thickBot="1" x14ac:dyDescent="0.35">
      <c r="A33" s="6">
        <f t="shared" si="0"/>
        <v>20</v>
      </c>
      <c r="B33" s="14" t="s">
        <v>387</v>
      </c>
      <c r="C33" s="15" t="s">
        <v>4</v>
      </c>
      <c r="D33" s="15" t="s">
        <v>416</v>
      </c>
      <c r="E33" s="15" t="s">
        <v>79</v>
      </c>
      <c r="F33" s="15" t="s">
        <v>80</v>
      </c>
      <c r="G33" s="17">
        <v>45090</v>
      </c>
      <c r="H33" s="15" t="s">
        <v>81</v>
      </c>
      <c r="I33" s="17">
        <v>45090</v>
      </c>
      <c r="J33" s="15" t="s">
        <v>82</v>
      </c>
      <c r="K33" s="17">
        <v>45091</v>
      </c>
      <c r="L33" s="15" t="s">
        <v>83</v>
      </c>
      <c r="M33" s="17">
        <v>45092</v>
      </c>
      <c r="N33" s="15" t="s">
        <v>10</v>
      </c>
      <c r="O33" s="18">
        <v>3520</v>
      </c>
    </row>
    <row r="34" spans="1:15" ht="14" thickTop="1" thickBot="1" x14ac:dyDescent="0.35">
      <c r="A34" s="6">
        <f t="shared" si="0"/>
        <v>21</v>
      </c>
      <c r="B34" s="14" t="s">
        <v>387</v>
      </c>
      <c r="C34" s="15" t="s">
        <v>4</v>
      </c>
      <c r="D34" s="16" t="s">
        <v>417</v>
      </c>
      <c r="E34" s="15" t="s">
        <v>16</v>
      </c>
      <c r="F34" s="15" t="s">
        <v>141</v>
      </c>
      <c r="G34" s="17">
        <v>45090</v>
      </c>
      <c r="H34" s="15" t="s">
        <v>142</v>
      </c>
      <c r="I34" s="17">
        <v>45090</v>
      </c>
      <c r="J34" s="15" t="s">
        <v>143</v>
      </c>
      <c r="K34" s="17">
        <v>45091</v>
      </c>
      <c r="L34" s="15" t="s">
        <v>144</v>
      </c>
      <c r="M34" s="17">
        <v>45092</v>
      </c>
      <c r="N34" s="15" t="s">
        <v>10</v>
      </c>
      <c r="O34" s="18">
        <v>2200</v>
      </c>
    </row>
    <row r="35" spans="1:15" ht="14" thickTop="1" thickBot="1" x14ac:dyDescent="0.35">
      <c r="A35" s="6">
        <f t="shared" si="0"/>
        <v>22</v>
      </c>
      <c r="B35" s="14" t="s">
        <v>387</v>
      </c>
      <c r="C35" s="15" t="s">
        <v>4</v>
      </c>
      <c r="D35" s="15" t="s">
        <v>418</v>
      </c>
      <c r="E35" s="15" t="s">
        <v>12</v>
      </c>
      <c r="F35" s="15" t="s">
        <v>53</v>
      </c>
      <c r="G35" s="17">
        <v>45090</v>
      </c>
      <c r="H35" s="15" t="s">
        <v>54</v>
      </c>
      <c r="I35" s="17">
        <v>45090</v>
      </c>
      <c r="J35" s="15" t="s">
        <v>55</v>
      </c>
      <c r="K35" s="17">
        <v>45091</v>
      </c>
      <c r="L35" s="15" t="s">
        <v>56</v>
      </c>
      <c r="M35" s="17">
        <v>45092</v>
      </c>
      <c r="N35" s="15" t="s">
        <v>10</v>
      </c>
      <c r="O35" s="18">
        <v>2200</v>
      </c>
    </row>
    <row r="36" spans="1:15" ht="14" thickTop="1" thickBot="1" x14ac:dyDescent="0.35">
      <c r="A36" s="6">
        <f t="shared" si="0"/>
        <v>23</v>
      </c>
      <c r="B36" s="14" t="s">
        <v>387</v>
      </c>
      <c r="C36" s="15" t="s">
        <v>4</v>
      </c>
      <c r="D36" s="15" t="s">
        <v>419</v>
      </c>
      <c r="E36" s="15" t="s">
        <v>48</v>
      </c>
      <c r="F36" s="15" t="s">
        <v>49</v>
      </c>
      <c r="G36" s="17">
        <v>45090</v>
      </c>
      <c r="H36" s="15" t="s">
        <v>50</v>
      </c>
      <c r="I36" s="17">
        <v>45090</v>
      </c>
      <c r="J36" s="15" t="s">
        <v>51</v>
      </c>
      <c r="K36" s="17">
        <v>45091</v>
      </c>
      <c r="L36" s="15" t="s">
        <v>52</v>
      </c>
      <c r="M36" s="17">
        <v>45092</v>
      </c>
      <c r="N36" s="15" t="s">
        <v>10</v>
      </c>
      <c r="O36" s="18">
        <v>2200</v>
      </c>
    </row>
    <row r="37" spans="1:15" ht="14" thickTop="1" thickBot="1" x14ac:dyDescent="0.35">
      <c r="A37" s="6">
        <f t="shared" si="0"/>
        <v>24</v>
      </c>
      <c r="B37" s="14" t="s">
        <v>387</v>
      </c>
      <c r="C37" s="15" t="s">
        <v>4</v>
      </c>
      <c r="D37" s="16" t="s">
        <v>414</v>
      </c>
      <c r="E37" s="15" t="s">
        <v>13</v>
      </c>
      <c r="F37" s="15" t="s">
        <v>109</v>
      </c>
      <c r="G37" s="17">
        <v>45090</v>
      </c>
      <c r="H37" s="15" t="s">
        <v>110</v>
      </c>
      <c r="I37" s="17">
        <v>45090</v>
      </c>
      <c r="J37" s="15" t="s">
        <v>111</v>
      </c>
      <c r="K37" s="17">
        <v>45092</v>
      </c>
      <c r="L37" s="15" t="s">
        <v>112</v>
      </c>
      <c r="M37" s="17">
        <v>45092</v>
      </c>
      <c r="N37" s="15" t="s">
        <v>10</v>
      </c>
      <c r="O37" s="18">
        <v>1760</v>
      </c>
    </row>
    <row r="38" spans="1:15" ht="14" thickTop="1" thickBot="1" x14ac:dyDescent="0.35">
      <c r="A38" s="6">
        <f t="shared" si="0"/>
        <v>25</v>
      </c>
      <c r="B38" s="14" t="s">
        <v>387</v>
      </c>
      <c r="C38" s="15" t="s">
        <v>4</v>
      </c>
      <c r="D38" s="16" t="s">
        <v>413</v>
      </c>
      <c r="E38" s="15" t="s">
        <v>154</v>
      </c>
      <c r="F38" s="15" t="s">
        <v>159</v>
      </c>
      <c r="G38" s="17">
        <v>45091</v>
      </c>
      <c r="H38" s="15" t="s">
        <v>160</v>
      </c>
      <c r="I38" s="17">
        <v>45091</v>
      </c>
      <c r="J38" s="15" t="s">
        <v>161</v>
      </c>
      <c r="K38" s="17">
        <v>45092</v>
      </c>
      <c r="L38" s="15" t="s">
        <v>162</v>
      </c>
      <c r="M38" s="17">
        <v>45093</v>
      </c>
      <c r="N38" s="15" t="s">
        <v>10</v>
      </c>
      <c r="O38" s="18">
        <v>1760</v>
      </c>
    </row>
    <row r="39" spans="1:15" ht="14" thickTop="1" thickBot="1" x14ac:dyDescent="0.35">
      <c r="A39" s="6">
        <f t="shared" si="0"/>
        <v>26</v>
      </c>
      <c r="B39" s="14" t="s">
        <v>387</v>
      </c>
      <c r="C39" s="15" t="s">
        <v>4</v>
      </c>
      <c r="D39" s="16" t="s">
        <v>420</v>
      </c>
      <c r="E39" s="15" t="s">
        <v>145</v>
      </c>
      <c r="F39" s="15" t="s">
        <v>146</v>
      </c>
      <c r="G39" s="17">
        <v>45091</v>
      </c>
      <c r="H39" s="15" t="s">
        <v>147</v>
      </c>
      <c r="I39" s="17">
        <v>45091</v>
      </c>
      <c r="J39" s="15" t="s">
        <v>148</v>
      </c>
      <c r="K39" s="17">
        <v>45092</v>
      </c>
      <c r="L39" s="15" t="s">
        <v>149</v>
      </c>
      <c r="M39" s="17">
        <v>45093</v>
      </c>
      <c r="N39" s="15" t="s">
        <v>10</v>
      </c>
      <c r="O39" s="18">
        <v>1760</v>
      </c>
    </row>
    <row r="40" spans="1:15" ht="14" thickTop="1" thickBot="1" x14ac:dyDescent="0.35">
      <c r="A40" s="6">
        <f t="shared" si="0"/>
        <v>27</v>
      </c>
      <c r="B40" s="14" t="s">
        <v>387</v>
      </c>
      <c r="C40" s="15" t="s">
        <v>4</v>
      </c>
      <c r="D40" s="15" t="s">
        <v>421</v>
      </c>
      <c r="E40" s="15" t="s">
        <v>39</v>
      </c>
      <c r="F40" s="15" t="s">
        <v>40</v>
      </c>
      <c r="G40" s="17">
        <v>45093</v>
      </c>
      <c r="H40" s="15" t="s">
        <v>41</v>
      </c>
      <c r="I40" s="17">
        <v>45093</v>
      </c>
      <c r="J40" s="15" t="s">
        <v>42</v>
      </c>
      <c r="K40" s="17">
        <v>45093</v>
      </c>
      <c r="L40" s="15" t="s">
        <v>43</v>
      </c>
      <c r="M40" s="17">
        <v>45097</v>
      </c>
      <c r="N40" s="15" t="s">
        <v>10</v>
      </c>
      <c r="O40" s="18">
        <v>3080</v>
      </c>
    </row>
    <row r="41" spans="1:15" ht="14" thickTop="1" thickBot="1" x14ac:dyDescent="0.35">
      <c r="A41" s="6">
        <f t="shared" si="0"/>
        <v>28</v>
      </c>
      <c r="B41" s="14" t="s">
        <v>387</v>
      </c>
      <c r="C41" s="15" t="s">
        <v>4</v>
      </c>
      <c r="D41" s="16" t="s">
        <v>420</v>
      </c>
      <c r="E41" s="15" t="s">
        <v>145</v>
      </c>
      <c r="F41" s="15" t="s">
        <v>150</v>
      </c>
      <c r="G41" s="17">
        <v>45093</v>
      </c>
      <c r="H41" s="15" t="s">
        <v>151</v>
      </c>
      <c r="I41" s="17">
        <v>45093</v>
      </c>
      <c r="J41" s="15" t="s">
        <v>152</v>
      </c>
      <c r="K41" s="17">
        <v>45093</v>
      </c>
      <c r="L41" s="15" t="s">
        <v>153</v>
      </c>
      <c r="M41" s="17">
        <v>45097</v>
      </c>
      <c r="N41" s="15" t="s">
        <v>10</v>
      </c>
      <c r="O41" s="18">
        <v>3080</v>
      </c>
    </row>
    <row r="42" spans="1:15" ht="14" thickTop="1" thickBot="1" x14ac:dyDescent="0.35">
      <c r="A42" s="6">
        <f t="shared" si="0"/>
        <v>29</v>
      </c>
      <c r="B42" s="14" t="s">
        <v>387</v>
      </c>
      <c r="C42" s="15" t="s">
        <v>4</v>
      </c>
      <c r="D42" s="15" t="s">
        <v>421</v>
      </c>
      <c r="E42" s="15" t="s">
        <v>39</v>
      </c>
      <c r="F42" s="15" t="s">
        <v>44</v>
      </c>
      <c r="G42" s="17">
        <v>45093</v>
      </c>
      <c r="H42" s="15" t="s">
        <v>45</v>
      </c>
      <c r="I42" s="17">
        <v>45093</v>
      </c>
      <c r="J42" s="15" t="s">
        <v>46</v>
      </c>
      <c r="K42" s="17">
        <v>45093</v>
      </c>
      <c r="L42" s="15" t="s">
        <v>47</v>
      </c>
      <c r="M42" s="17">
        <v>45097</v>
      </c>
      <c r="N42" s="15" t="s">
        <v>10</v>
      </c>
      <c r="O42" s="18">
        <v>1760</v>
      </c>
    </row>
    <row r="43" spans="1:15" ht="14" thickTop="1" thickBot="1" x14ac:dyDescent="0.35">
      <c r="A43" s="6">
        <f t="shared" si="0"/>
        <v>30</v>
      </c>
      <c r="B43" s="14" t="s">
        <v>387</v>
      </c>
      <c r="C43" s="15" t="s">
        <v>4</v>
      </c>
      <c r="D43" s="15" t="s">
        <v>17</v>
      </c>
      <c r="E43" s="15" t="s">
        <v>18</v>
      </c>
      <c r="F43" s="15" t="s">
        <v>63</v>
      </c>
      <c r="G43" s="17">
        <v>45097</v>
      </c>
      <c r="H43" s="15" t="s">
        <v>64</v>
      </c>
      <c r="I43" s="17">
        <v>45098</v>
      </c>
      <c r="J43" s="15" t="s">
        <v>65</v>
      </c>
      <c r="K43" s="17">
        <v>45098</v>
      </c>
      <c r="L43" s="15" t="s">
        <v>66</v>
      </c>
      <c r="M43" s="17">
        <v>45099</v>
      </c>
      <c r="N43" s="15" t="s">
        <v>19</v>
      </c>
      <c r="O43" s="18">
        <v>30416.14</v>
      </c>
    </row>
    <row r="44" spans="1:15" ht="14" thickTop="1" thickBot="1" x14ac:dyDescent="0.35">
      <c r="A44" s="6">
        <f t="shared" si="0"/>
        <v>31</v>
      </c>
      <c r="B44" s="14" t="s">
        <v>387</v>
      </c>
      <c r="C44" s="15" t="s">
        <v>4</v>
      </c>
      <c r="D44" s="15" t="s">
        <v>17</v>
      </c>
      <c r="E44" s="15" t="s">
        <v>18</v>
      </c>
      <c r="F44" s="15" t="s">
        <v>63</v>
      </c>
      <c r="G44" s="17">
        <v>45097</v>
      </c>
      <c r="H44" s="15" t="s">
        <v>67</v>
      </c>
      <c r="I44" s="17">
        <v>45098</v>
      </c>
      <c r="J44" s="15" t="s">
        <v>68</v>
      </c>
      <c r="K44" s="17">
        <v>45098</v>
      </c>
      <c r="L44" s="15" t="s">
        <v>69</v>
      </c>
      <c r="M44" s="17">
        <v>45099</v>
      </c>
      <c r="N44" s="15" t="s">
        <v>19</v>
      </c>
      <c r="O44" s="18">
        <v>32883.800000000003</v>
      </c>
    </row>
    <row r="45" spans="1:15" ht="14" thickTop="1" thickBot="1" x14ac:dyDescent="0.35">
      <c r="A45" s="6">
        <f t="shared" si="0"/>
        <v>32</v>
      </c>
      <c r="B45" s="14" t="s">
        <v>387</v>
      </c>
      <c r="C45" s="15" t="s">
        <v>4</v>
      </c>
      <c r="D45" s="15" t="s">
        <v>17</v>
      </c>
      <c r="E45" s="15" t="s">
        <v>18</v>
      </c>
      <c r="F45" s="15" t="s">
        <v>63</v>
      </c>
      <c r="G45" s="17">
        <v>45097</v>
      </c>
      <c r="H45" s="15" t="s">
        <v>70</v>
      </c>
      <c r="I45" s="17">
        <v>45098</v>
      </c>
      <c r="J45" s="15" t="s">
        <v>71</v>
      </c>
      <c r="K45" s="17">
        <v>45098</v>
      </c>
      <c r="L45" s="15" t="s">
        <v>72</v>
      </c>
      <c r="M45" s="17">
        <v>45099</v>
      </c>
      <c r="N45" s="15" t="s">
        <v>19</v>
      </c>
      <c r="O45" s="18">
        <v>26096.19</v>
      </c>
    </row>
    <row r="46" spans="1:15" ht="14" thickTop="1" thickBot="1" x14ac:dyDescent="0.35">
      <c r="A46" s="6">
        <f t="shared" si="0"/>
        <v>33</v>
      </c>
      <c r="B46" s="14" t="s">
        <v>387</v>
      </c>
      <c r="C46" s="15" t="s">
        <v>4</v>
      </c>
      <c r="D46" s="15" t="s">
        <v>17</v>
      </c>
      <c r="E46" s="15" t="s">
        <v>18</v>
      </c>
      <c r="F46" s="15" t="s">
        <v>63</v>
      </c>
      <c r="G46" s="17">
        <v>45097</v>
      </c>
      <c r="H46" s="15" t="s">
        <v>73</v>
      </c>
      <c r="I46" s="17">
        <v>45098</v>
      </c>
      <c r="J46" s="15" t="s">
        <v>74</v>
      </c>
      <c r="K46" s="17">
        <v>45098</v>
      </c>
      <c r="L46" s="15" t="s">
        <v>75</v>
      </c>
      <c r="M46" s="17">
        <v>45099</v>
      </c>
      <c r="N46" s="15" t="s">
        <v>19</v>
      </c>
      <c r="O46" s="18">
        <v>20617.05</v>
      </c>
    </row>
    <row r="47" spans="1:15" ht="14" thickTop="1" thickBot="1" x14ac:dyDescent="0.35">
      <c r="A47" s="6">
        <f t="shared" si="0"/>
        <v>34</v>
      </c>
      <c r="B47" s="14" t="s">
        <v>387</v>
      </c>
      <c r="C47" s="15" t="s">
        <v>4</v>
      </c>
      <c r="D47" s="15" t="s">
        <v>17</v>
      </c>
      <c r="E47" s="15" t="s">
        <v>18</v>
      </c>
      <c r="F47" s="15" t="s">
        <v>63</v>
      </c>
      <c r="G47" s="17">
        <v>45097</v>
      </c>
      <c r="H47" s="15" t="s">
        <v>76</v>
      </c>
      <c r="I47" s="17">
        <v>45098</v>
      </c>
      <c r="J47" s="15" t="s">
        <v>77</v>
      </c>
      <c r="K47" s="17">
        <v>45099</v>
      </c>
      <c r="L47" s="15" t="s">
        <v>78</v>
      </c>
      <c r="M47" s="17">
        <v>45099</v>
      </c>
      <c r="N47" s="15" t="s">
        <v>19</v>
      </c>
      <c r="O47" s="18">
        <v>12491.58</v>
      </c>
    </row>
    <row r="48" spans="1:15" ht="14" thickTop="1" thickBot="1" x14ac:dyDescent="0.35">
      <c r="A48" s="6">
        <f t="shared" si="0"/>
        <v>35</v>
      </c>
      <c r="B48" s="14" t="s">
        <v>387</v>
      </c>
      <c r="C48" s="15" t="s">
        <v>4</v>
      </c>
      <c r="D48" s="15" t="s">
        <v>57</v>
      </c>
      <c r="E48" s="15" t="s">
        <v>58</v>
      </c>
      <c r="F48" s="15" t="s">
        <v>59</v>
      </c>
      <c r="G48" s="17">
        <v>45103</v>
      </c>
      <c r="H48" s="15" t="s">
        <v>60</v>
      </c>
      <c r="I48" s="17">
        <v>45104</v>
      </c>
      <c r="J48" s="15" t="s">
        <v>61</v>
      </c>
      <c r="K48" s="17">
        <v>45104</v>
      </c>
      <c r="L48" s="15" t="s">
        <v>62</v>
      </c>
      <c r="M48" s="17">
        <v>45104</v>
      </c>
      <c r="N48" s="15" t="s">
        <v>22</v>
      </c>
      <c r="O48" s="18">
        <v>2500000</v>
      </c>
    </row>
    <row r="49" spans="1:15" ht="14" thickTop="1" thickBot="1" x14ac:dyDescent="0.35">
      <c r="A49" s="6">
        <f t="shared" si="0"/>
        <v>36</v>
      </c>
      <c r="B49" s="14" t="s">
        <v>388</v>
      </c>
      <c r="C49" s="15" t="s">
        <v>4</v>
      </c>
      <c r="D49" s="15" t="s">
        <v>5</v>
      </c>
      <c r="E49" s="15" t="s">
        <v>6</v>
      </c>
      <c r="F49" s="15" t="s">
        <v>213</v>
      </c>
      <c r="G49" s="17">
        <v>45111</v>
      </c>
      <c r="H49" s="15" t="s">
        <v>214</v>
      </c>
      <c r="I49" s="17">
        <v>45121</v>
      </c>
      <c r="J49" s="15" t="s">
        <v>215</v>
      </c>
      <c r="K49" s="17">
        <v>45121</v>
      </c>
      <c r="L49" s="15" t="s">
        <v>216</v>
      </c>
      <c r="M49" s="17">
        <v>45124</v>
      </c>
      <c r="N49" s="15" t="s">
        <v>7</v>
      </c>
      <c r="O49" s="18">
        <v>20000</v>
      </c>
    </row>
    <row r="50" spans="1:15" ht="14" thickTop="1" thickBot="1" x14ac:dyDescent="0.35">
      <c r="A50" s="6">
        <f t="shared" si="0"/>
        <v>37</v>
      </c>
      <c r="B50" s="14" t="s">
        <v>388</v>
      </c>
      <c r="C50" s="15" t="s">
        <v>4</v>
      </c>
      <c r="D50" s="16" t="s">
        <v>415</v>
      </c>
      <c r="E50" s="15" t="s">
        <v>118</v>
      </c>
      <c r="F50" s="15" t="s">
        <v>315</v>
      </c>
      <c r="G50" s="17">
        <v>45111</v>
      </c>
      <c r="H50" s="15" t="s">
        <v>316</v>
      </c>
      <c r="I50" s="17">
        <v>45117</v>
      </c>
      <c r="J50" s="15" t="s">
        <v>317</v>
      </c>
      <c r="K50" s="17">
        <v>45118</v>
      </c>
      <c r="L50" s="15" t="s">
        <v>318</v>
      </c>
      <c r="M50" s="17">
        <v>45118</v>
      </c>
      <c r="N50" s="15" t="s">
        <v>10</v>
      </c>
      <c r="O50" s="18">
        <v>3080</v>
      </c>
    </row>
    <row r="51" spans="1:15" ht="14" thickTop="1" thickBot="1" x14ac:dyDescent="0.35">
      <c r="A51" s="6">
        <f t="shared" si="0"/>
        <v>38</v>
      </c>
      <c r="B51" s="14" t="s">
        <v>388</v>
      </c>
      <c r="C51" s="15" t="s">
        <v>4</v>
      </c>
      <c r="D51" s="16" t="s">
        <v>411</v>
      </c>
      <c r="E51" s="15" t="s">
        <v>136</v>
      </c>
      <c r="F51" s="15" t="s">
        <v>323</v>
      </c>
      <c r="G51" s="17">
        <v>45111</v>
      </c>
      <c r="H51" s="15" t="s">
        <v>324</v>
      </c>
      <c r="I51" s="17">
        <v>45117</v>
      </c>
      <c r="J51" s="15" t="s">
        <v>325</v>
      </c>
      <c r="K51" s="17">
        <v>45118</v>
      </c>
      <c r="L51" s="15" t="s">
        <v>326</v>
      </c>
      <c r="M51" s="17">
        <v>45118</v>
      </c>
      <c r="N51" s="15" t="s">
        <v>10</v>
      </c>
      <c r="O51" s="18">
        <v>3080</v>
      </c>
    </row>
    <row r="52" spans="1:15" ht="14" thickTop="1" thickBot="1" x14ac:dyDescent="0.35">
      <c r="A52" s="6">
        <f t="shared" si="0"/>
        <v>39</v>
      </c>
      <c r="B52" s="14" t="s">
        <v>388</v>
      </c>
      <c r="C52" s="15" t="s">
        <v>4</v>
      </c>
      <c r="D52" s="16" t="s">
        <v>417</v>
      </c>
      <c r="E52" s="15" t="s">
        <v>16</v>
      </c>
      <c r="F52" s="15" t="s">
        <v>344</v>
      </c>
      <c r="G52" s="17">
        <v>45111</v>
      </c>
      <c r="H52" s="15" t="s">
        <v>345</v>
      </c>
      <c r="I52" s="17">
        <v>45117</v>
      </c>
      <c r="J52" s="15" t="s">
        <v>346</v>
      </c>
      <c r="K52" s="17">
        <v>45118</v>
      </c>
      <c r="L52" s="15" t="s">
        <v>347</v>
      </c>
      <c r="M52" s="17">
        <v>45118</v>
      </c>
      <c r="N52" s="15" t="s">
        <v>10</v>
      </c>
      <c r="O52" s="18">
        <v>880</v>
      </c>
    </row>
    <row r="53" spans="1:15" ht="14" thickTop="1" thickBot="1" x14ac:dyDescent="0.35">
      <c r="A53" s="6">
        <f t="shared" si="0"/>
        <v>40</v>
      </c>
      <c r="B53" s="14" t="s">
        <v>388</v>
      </c>
      <c r="C53" s="15" t="s">
        <v>4</v>
      </c>
      <c r="D53" s="16" t="s">
        <v>409</v>
      </c>
      <c r="E53" s="15" t="s">
        <v>14</v>
      </c>
      <c r="F53" s="15" t="s">
        <v>319</v>
      </c>
      <c r="G53" s="17">
        <v>45111</v>
      </c>
      <c r="H53" s="15" t="s">
        <v>320</v>
      </c>
      <c r="I53" s="17">
        <v>45117</v>
      </c>
      <c r="J53" s="15" t="s">
        <v>321</v>
      </c>
      <c r="K53" s="17">
        <v>45118</v>
      </c>
      <c r="L53" s="15" t="s">
        <v>322</v>
      </c>
      <c r="M53" s="17">
        <v>45118</v>
      </c>
      <c r="N53" s="15" t="s">
        <v>10</v>
      </c>
      <c r="O53" s="18">
        <v>880</v>
      </c>
    </row>
    <row r="54" spans="1:15" ht="14" thickTop="1" thickBot="1" x14ac:dyDescent="0.35">
      <c r="A54" s="6">
        <f t="shared" si="0"/>
        <v>41</v>
      </c>
      <c r="B54" s="14" t="s">
        <v>388</v>
      </c>
      <c r="C54" s="15" t="s">
        <v>4</v>
      </c>
      <c r="D54" s="15" t="s">
        <v>422</v>
      </c>
      <c r="E54" s="15" t="s">
        <v>204</v>
      </c>
      <c r="F54" s="15" t="s">
        <v>205</v>
      </c>
      <c r="G54" s="17">
        <v>45111</v>
      </c>
      <c r="H54" s="15" t="s">
        <v>206</v>
      </c>
      <c r="I54" s="17">
        <v>45117</v>
      </c>
      <c r="J54" s="15" t="s">
        <v>207</v>
      </c>
      <c r="K54" s="17">
        <v>45118</v>
      </c>
      <c r="L54" s="15" t="s">
        <v>208</v>
      </c>
      <c r="M54" s="17">
        <v>45118</v>
      </c>
      <c r="N54" s="15" t="s">
        <v>10</v>
      </c>
      <c r="O54" s="18">
        <v>880</v>
      </c>
    </row>
    <row r="55" spans="1:15" ht="14" thickTop="1" thickBot="1" x14ac:dyDescent="0.35">
      <c r="A55" s="6">
        <f t="shared" si="0"/>
        <v>42</v>
      </c>
      <c r="B55" s="14" t="s">
        <v>388</v>
      </c>
      <c r="C55" s="15" t="s">
        <v>4</v>
      </c>
      <c r="D55" s="15" t="s">
        <v>423</v>
      </c>
      <c r="E55" s="15" t="s">
        <v>217</v>
      </c>
      <c r="F55" s="15" t="s">
        <v>218</v>
      </c>
      <c r="G55" s="17">
        <v>45111</v>
      </c>
      <c r="H55" s="15" t="s">
        <v>219</v>
      </c>
      <c r="I55" s="17">
        <v>45117</v>
      </c>
      <c r="J55" s="15" t="s">
        <v>220</v>
      </c>
      <c r="K55" s="17">
        <v>45118</v>
      </c>
      <c r="L55" s="15" t="s">
        <v>221</v>
      </c>
      <c r="M55" s="17">
        <v>45118</v>
      </c>
      <c r="N55" s="15" t="s">
        <v>10</v>
      </c>
      <c r="O55" s="18">
        <v>880</v>
      </c>
    </row>
    <row r="56" spans="1:15" ht="14" thickTop="1" thickBot="1" x14ac:dyDescent="0.35">
      <c r="A56" s="6">
        <f t="shared" si="0"/>
        <v>43</v>
      </c>
      <c r="B56" s="14" t="s">
        <v>388</v>
      </c>
      <c r="C56" s="15" t="s">
        <v>4</v>
      </c>
      <c r="D56" s="16" t="s">
        <v>424</v>
      </c>
      <c r="E56" s="15" t="s">
        <v>15</v>
      </c>
      <c r="F56" s="15" t="s">
        <v>332</v>
      </c>
      <c r="G56" s="17">
        <v>45111</v>
      </c>
      <c r="H56" s="15" t="s">
        <v>333</v>
      </c>
      <c r="I56" s="17">
        <v>45117</v>
      </c>
      <c r="J56" s="15" t="s">
        <v>334</v>
      </c>
      <c r="K56" s="17">
        <v>45118</v>
      </c>
      <c r="L56" s="15" t="s">
        <v>335</v>
      </c>
      <c r="M56" s="17">
        <v>45118</v>
      </c>
      <c r="N56" s="15" t="s">
        <v>10</v>
      </c>
      <c r="O56" s="18">
        <v>880</v>
      </c>
    </row>
    <row r="57" spans="1:15" ht="14" thickTop="1" thickBot="1" x14ac:dyDescent="0.35">
      <c r="A57" s="6">
        <f t="shared" si="0"/>
        <v>44</v>
      </c>
      <c r="B57" s="14" t="s">
        <v>388</v>
      </c>
      <c r="C57" s="15" t="s">
        <v>4</v>
      </c>
      <c r="D57" s="15" t="s">
        <v>425</v>
      </c>
      <c r="E57" s="15" t="s">
        <v>11</v>
      </c>
      <c r="F57" s="15" t="s">
        <v>235</v>
      </c>
      <c r="G57" s="17">
        <v>45111</v>
      </c>
      <c r="H57" s="15" t="s">
        <v>236</v>
      </c>
      <c r="I57" s="17">
        <v>45117</v>
      </c>
      <c r="J57" s="15" t="s">
        <v>237</v>
      </c>
      <c r="K57" s="17">
        <v>45118</v>
      </c>
      <c r="L57" s="15" t="s">
        <v>238</v>
      </c>
      <c r="M57" s="17">
        <v>45118</v>
      </c>
      <c r="N57" s="15" t="s">
        <v>10</v>
      </c>
      <c r="O57" s="18">
        <v>880</v>
      </c>
    </row>
    <row r="58" spans="1:15" ht="14" thickTop="1" thickBot="1" x14ac:dyDescent="0.35">
      <c r="A58" s="6">
        <f t="shared" si="0"/>
        <v>45</v>
      </c>
      <c r="B58" s="14" t="s">
        <v>388</v>
      </c>
      <c r="C58" s="15" t="s">
        <v>4</v>
      </c>
      <c r="D58" s="15" t="s">
        <v>426</v>
      </c>
      <c r="E58" s="15" t="s">
        <v>195</v>
      </c>
      <c r="F58" s="15" t="s">
        <v>196</v>
      </c>
      <c r="G58" s="17">
        <v>45111</v>
      </c>
      <c r="H58" s="15" t="s">
        <v>197</v>
      </c>
      <c r="I58" s="17">
        <v>45117</v>
      </c>
      <c r="J58" s="15" t="s">
        <v>198</v>
      </c>
      <c r="K58" s="17">
        <v>45118</v>
      </c>
      <c r="L58" s="15" t="s">
        <v>199</v>
      </c>
      <c r="M58" s="17">
        <v>45118</v>
      </c>
      <c r="N58" s="15" t="s">
        <v>10</v>
      </c>
      <c r="O58" s="18">
        <v>880</v>
      </c>
    </row>
    <row r="59" spans="1:15" ht="14" thickTop="1" thickBot="1" x14ac:dyDescent="0.35">
      <c r="A59" s="6">
        <f t="shared" si="0"/>
        <v>46</v>
      </c>
      <c r="B59" s="14" t="s">
        <v>388</v>
      </c>
      <c r="C59" s="15" t="s">
        <v>4</v>
      </c>
      <c r="D59" s="16">
        <v>17065080000166</v>
      </c>
      <c r="E59" s="15" t="s">
        <v>8</v>
      </c>
      <c r="F59" s="15" t="s">
        <v>279</v>
      </c>
      <c r="G59" s="17">
        <v>45114</v>
      </c>
      <c r="H59" s="15" t="s">
        <v>280</v>
      </c>
      <c r="I59" s="17">
        <v>45117</v>
      </c>
      <c r="J59" s="15" t="s">
        <v>281</v>
      </c>
      <c r="K59" s="17">
        <v>45117</v>
      </c>
      <c r="L59" s="15" t="s">
        <v>282</v>
      </c>
      <c r="M59" s="17">
        <v>45118</v>
      </c>
      <c r="N59" s="15" t="s">
        <v>9</v>
      </c>
      <c r="O59" s="18">
        <v>4269.8</v>
      </c>
    </row>
    <row r="60" spans="1:15" ht="14" thickTop="1" thickBot="1" x14ac:dyDescent="0.35">
      <c r="A60" s="6">
        <f t="shared" si="0"/>
        <v>47</v>
      </c>
      <c r="B60" s="14" t="s">
        <v>388</v>
      </c>
      <c r="C60" s="15" t="s">
        <v>4</v>
      </c>
      <c r="D60" s="16">
        <v>17065080000166</v>
      </c>
      <c r="E60" s="15" t="s">
        <v>8</v>
      </c>
      <c r="F60" s="15" t="s">
        <v>279</v>
      </c>
      <c r="G60" s="17">
        <v>45114</v>
      </c>
      <c r="H60" s="15" t="s">
        <v>280</v>
      </c>
      <c r="I60" s="17">
        <v>45117</v>
      </c>
      <c r="J60" s="15" t="s">
        <v>283</v>
      </c>
      <c r="K60" s="17">
        <v>45117</v>
      </c>
      <c r="L60" s="15" t="s">
        <v>284</v>
      </c>
      <c r="M60" s="17">
        <v>45118</v>
      </c>
      <c r="N60" s="15" t="s">
        <v>9</v>
      </c>
      <c r="O60" s="18">
        <v>196941.87</v>
      </c>
    </row>
    <row r="61" spans="1:15" ht="14" thickTop="1" thickBot="1" x14ac:dyDescent="0.35">
      <c r="A61" s="6">
        <f t="shared" si="0"/>
        <v>48</v>
      </c>
      <c r="B61" s="14" t="s">
        <v>388</v>
      </c>
      <c r="C61" s="15" t="s">
        <v>4</v>
      </c>
      <c r="D61" s="16">
        <v>17065080000166</v>
      </c>
      <c r="E61" s="15" t="s">
        <v>8</v>
      </c>
      <c r="F61" s="15" t="s">
        <v>285</v>
      </c>
      <c r="G61" s="17">
        <v>45114</v>
      </c>
      <c r="H61" s="15" t="s">
        <v>286</v>
      </c>
      <c r="I61" s="17">
        <v>45117</v>
      </c>
      <c r="J61" s="15" t="s">
        <v>287</v>
      </c>
      <c r="K61" s="17">
        <v>45117</v>
      </c>
      <c r="L61" s="15" t="s">
        <v>288</v>
      </c>
      <c r="M61" s="17">
        <v>45118</v>
      </c>
      <c r="N61" s="15" t="s">
        <v>9</v>
      </c>
      <c r="O61" s="18">
        <v>1533.9</v>
      </c>
    </row>
    <row r="62" spans="1:15" ht="14" thickTop="1" thickBot="1" x14ac:dyDescent="0.35">
      <c r="A62" s="6">
        <f t="shared" si="0"/>
        <v>49</v>
      </c>
      <c r="B62" s="14" t="s">
        <v>388</v>
      </c>
      <c r="C62" s="15" t="s">
        <v>4</v>
      </c>
      <c r="D62" s="16">
        <v>17065080000166</v>
      </c>
      <c r="E62" s="15" t="s">
        <v>8</v>
      </c>
      <c r="F62" s="15" t="s">
        <v>285</v>
      </c>
      <c r="G62" s="17">
        <v>45114</v>
      </c>
      <c r="H62" s="15" t="s">
        <v>286</v>
      </c>
      <c r="I62" s="17">
        <v>45117</v>
      </c>
      <c r="J62" s="15" t="s">
        <v>289</v>
      </c>
      <c r="K62" s="17">
        <v>45117</v>
      </c>
      <c r="L62" s="15" t="s">
        <v>290</v>
      </c>
      <c r="M62" s="17">
        <v>45118</v>
      </c>
      <c r="N62" s="15" t="s">
        <v>9</v>
      </c>
      <c r="O62" s="18">
        <v>5460.58</v>
      </c>
    </row>
    <row r="63" spans="1:15" ht="14" thickTop="1" thickBot="1" x14ac:dyDescent="0.35">
      <c r="A63" s="6">
        <f t="shared" si="0"/>
        <v>50</v>
      </c>
      <c r="B63" s="14" t="s">
        <v>388</v>
      </c>
      <c r="C63" s="15" t="s">
        <v>4</v>
      </c>
      <c r="D63" s="16">
        <v>17065080000166</v>
      </c>
      <c r="E63" s="15" t="s">
        <v>8</v>
      </c>
      <c r="F63" s="15" t="s">
        <v>285</v>
      </c>
      <c r="G63" s="17">
        <v>45114</v>
      </c>
      <c r="H63" s="15" t="s">
        <v>286</v>
      </c>
      <c r="I63" s="17">
        <v>45117</v>
      </c>
      <c r="J63" s="15" t="s">
        <v>291</v>
      </c>
      <c r="K63" s="17">
        <v>45117</v>
      </c>
      <c r="L63" s="15" t="s">
        <v>292</v>
      </c>
      <c r="M63" s="17">
        <v>45118</v>
      </c>
      <c r="N63" s="15" t="s">
        <v>9</v>
      </c>
      <c r="O63" s="18">
        <v>69700.44</v>
      </c>
    </row>
    <row r="64" spans="1:15" ht="14" thickTop="1" thickBot="1" x14ac:dyDescent="0.35">
      <c r="A64" s="6">
        <f t="shared" si="0"/>
        <v>51</v>
      </c>
      <c r="B64" s="14" t="s">
        <v>388</v>
      </c>
      <c r="C64" s="15" t="s">
        <v>4</v>
      </c>
      <c r="D64" s="15" t="s">
        <v>425</v>
      </c>
      <c r="E64" s="15" t="s">
        <v>11</v>
      </c>
      <c r="F64" s="15" t="s">
        <v>239</v>
      </c>
      <c r="G64" s="17">
        <v>45114</v>
      </c>
      <c r="H64" s="15" t="s">
        <v>240</v>
      </c>
      <c r="I64" s="17">
        <v>45117</v>
      </c>
      <c r="J64" s="15" t="s">
        <v>241</v>
      </c>
      <c r="K64" s="17">
        <v>45118</v>
      </c>
      <c r="L64" s="15" t="s">
        <v>242</v>
      </c>
      <c r="M64" s="17">
        <v>45120</v>
      </c>
      <c r="N64" s="15" t="s">
        <v>10</v>
      </c>
      <c r="O64" s="18">
        <v>1100</v>
      </c>
    </row>
    <row r="65" spans="1:15" ht="14" thickTop="1" thickBot="1" x14ac:dyDescent="0.35">
      <c r="A65" s="6">
        <f t="shared" si="0"/>
        <v>52</v>
      </c>
      <c r="B65" s="14" t="s">
        <v>388</v>
      </c>
      <c r="C65" s="15" t="s">
        <v>4</v>
      </c>
      <c r="D65" s="16" t="s">
        <v>424</v>
      </c>
      <c r="E65" s="15" t="s">
        <v>15</v>
      </c>
      <c r="F65" s="15" t="s">
        <v>336</v>
      </c>
      <c r="G65" s="17">
        <v>45114</v>
      </c>
      <c r="H65" s="15" t="s">
        <v>337</v>
      </c>
      <c r="I65" s="17">
        <v>45117</v>
      </c>
      <c r="J65" s="15" t="s">
        <v>338</v>
      </c>
      <c r="K65" s="17">
        <v>45118</v>
      </c>
      <c r="L65" s="15" t="s">
        <v>339</v>
      </c>
      <c r="M65" s="17">
        <v>45120</v>
      </c>
      <c r="N65" s="15" t="s">
        <v>10</v>
      </c>
      <c r="O65" s="18">
        <v>1100</v>
      </c>
    </row>
    <row r="66" spans="1:15" ht="14" thickTop="1" thickBot="1" x14ac:dyDescent="0.35">
      <c r="A66" s="6">
        <f t="shared" si="0"/>
        <v>53</v>
      </c>
      <c r="B66" s="14" t="s">
        <v>388</v>
      </c>
      <c r="C66" s="15" t="s">
        <v>4</v>
      </c>
      <c r="D66" s="15" t="s">
        <v>422</v>
      </c>
      <c r="E66" s="15" t="s">
        <v>204</v>
      </c>
      <c r="F66" s="15" t="s">
        <v>209</v>
      </c>
      <c r="G66" s="17">
        <v>45114</v>
      </c>
      <c r="H66" s="15" t="s">
        <v>210</v>
      </c>
      <c r="I66" s="17">
        <v>45117</v>
      </c>
      <c r="J66" s="15" t="s">
        <v>211</v>
      </c>
      <c r="K66" s="17">
        <v>45118</v>
      </c>
      <c r="L66" s="15" t="s">
        <v>212</v>
      </c>
      <c r="M66" s="17">
        <v>45120</v>
      </c>
      <c r="N66" s="15" t="s">
        <v>10</v>
      </c>
      <c r="O66" s="18">
        <v>1100</v>
      </c>
    </row>
    <row r="67" spans="1:15" ht="14" thickTop="1" thickBot="1" x14ac:dyDescent="0.35">
      <c r="A67" s="6">
        <f t="shared" si="0"/>
        <v>54</v>
      </c>
      <c r="B67" s="14" t="s">
        <v>388</v>
      </c>
      <c r="C67" s="15" t="s">
        <v>4</v>
      </c>
      <c r="D67" s="15" t="s">
        <v>423</v>
      </c>
      <c r="E67" s="15" t="s">
        <v>217</v>
      </c>
      <c r="F67" s="15" t="s">
        <v>222</v>
      </c>
      <c r="G67" s="17">
        <v>45114</v>
      </c>
      <c r="H67" s="15" t="s">
        <v>223</v>
      </c>
      <c r="I67" s="17">
        <v>45117</v>
      </c>
      <c r="J67" s="15" t="s">
        <v>224</v>
      </c>
      <c r="K67" s="17">
        <v>45118</v>
      </c>
      <c r="L67" s="15" t="s">
        <v>225</v>
      </c>
      <c r="M67" s="17">
        <v>45120</v>
      </c>
      <c r="N67" s="15" t="s">
        <v>10</v>
      </c>
      <c r="O67" s="18">
        <v>1100</v>
      </c>
    </row>
    <row r="68" spans="1:15" ht="14" thickTop="1" thickBot="1" x14ac:dyDescent="0.35">
      <c r="A68" s="6">
        <f t="shared" si="0"/>
        <v>55</v>
      </c>
      <c r="B68" s="14" t="s">
        <v>388</v>
      </c>
      <c r="C68" s="15" t="s">
        <v>4</v>
      </c>
      <c r="D68" s="16" t="s">
        <v>414</v>
      </c>
      <c r="E68" s="15" t="s">
        <v>13</v>
      </c>
      <c r="F68" s="15" t="s">
        <v>297</v>
      </c>
      <c r="G68" s="17">
        <v>45114</v>
      </c>
      <c r="H68" s="15" t="s">
        <v>298</v>
      </c>
      <c r="I68" s="17">
        <v>45117</v>
      </c>
      <c r="J68" s="15" t="s">
        <v>299</v>
      </c>
      <c r="K68" s="17">
        <v>45118</v>
      </c>
      <c r="L68" s="15" t="s">
        <v>300</v>
      </c>
      <c r="M68" s="17">
        <v>45120</v>
      </c>
      <c r="N68" s="15" t="s">
        <v>10</v>
      </c>
      <c r="O68" s="18">
        <v>1100</v>
      </c>
    </row>
    <row r="69" spans="1:15" ht="14" thickTop="1" thickBot="1" x14ac:dyDescent="0.35">
      <c r="A69" s="6">
        <f t="shared" si="0"/>
        <v>56</v>
      </c>
      <c r="B69" s="14" t="s">
        <v>388</v>
      </c>
      <c r="C69" s="15" t="s">
        <v>4</v>
      </c>
      <c r="D69" s="16" t="s">
        <v>427</v>
      </c>
      <c r="E69" s="15" t="s">
        <v>327</v>
      </c>
      <c r="F69" s="15" t="s">
        <v>328</v>
      </c>
      <c r="G69" s="17">
        <v>45114</v>
      </c>
      <c r="H69" s="15" t="s">
        <v>329</v>
      </c>
      <c r="I69" s="17">
        <v>45117</v>
      </c>
      <c r="J69" s="15" t="s">
        <v>330</v>
      </c>
      <c r="K69" s="17">
        <v>45118</v>
      </c>
      <c r="L69" s="15" t="s">
        <v>331</v>
      </c>
      <c r="M69" s="17">
        <v>45120</v>
      </c>
      <c r="N69" s="15" t="s">
        <v>10</v>
      </c>
      <c r="O69" s="18">
        <v>14370</v>
      </c>
    </row>
    <row r="70" spans="1:15" ht="14" thickTop="1" thickBot="1" x14ac:dyDescent="0.35">
      <c r="A70" s="6">
        <f t="shared" si="0"/>
        <v>57</v>
      </c>
      <c r="B70" s="14" t="s">
        <v>388</v>
      </c>
      <c r="C70" s="15" t="s">
        <v>4</v>
      </c>
      <c r="D70" s="15" t="s">
        <v>17</v>
      </c>
      <c r="E70" s="15" t="s">
        <v>18</v>
      </c>
      <c r="F70" s="15" t="s">
        <v>257</v>
      </c>
      <c r="G70" s="17">
        <v>45121</v>
      </c>
      <c r="H70" s="15" t="s">
        <v>258</v>
      </c>
      <c r="I70" s="17">
        <v>45121</v>
      </c>
      <c r="J70" s="15" t="s">
        <v>259</v>
      </c>
      <c r="K70" s="17">
        <v>45121</v>
      </c>
      <c r="L70" s="15" t="s">
        <v>260</v>
      </c>
      <c r="M70" s="17">
        <v>45124</v>
      </c>
      <c r="N70" s="15" t="s">
        <v>19</v>
      </c>
      <c r="O70" s="18">
        <v>96524.12</v>
      </c>
    </row>
    <row r="71" spans="1:15" ht="14" thickTop="1" thickBot="1" x14ac:dyDescent="0.35">
      <c r="A71" s="6">
        <f t="shared" si="0"/>
        <v>58</v>
      </c>
      <c r="B71" s="14" t="s">
        <v>388</v>
      </c>
      <c r="C71" s="15" t="s">
        <v>4</v>
      </c>
      <c r="D71" s="15" t="s">
        <v>17</v>
      </c>
      <c r="E71" s="15" t="s">
        <v>18</v>
      </c>
      <c r="F71" s="15" t="s">
        <v>261</v>
      </c>
      <c r="G71" s="17">
        <v>45131</v>
      </c>
      <c r="H71" s="15" t="s">
        <v>262</v>
      </c>
      <c r="I71" s="17">
        <v>45131</v>
      </c>
      <c r="J71" s="15" t="s">
        <v>263</v>
      </c>
      <c r="K71" s="17">
        <v>45131</v>
      </c>
      <c r="L71" s="15" t="s">
        <v>264</v>
      </c>
      <c r="M71" s="17">
        <v>45133</v>
      </c>
      <c r="N71" s="15" t="s">
        <v>19</v>
      </c>
      <c r="O71" s="18">
        <v>161188.49</v>
      </c>
    </row>
    <row r="72" spans="1:15" ht="14" thickTop="1" thickBot="1" x14ac:dyDescent="0.35">
      <c r="A72" s="6">
        <f t="shared" si="0"/>
        <v>59</v>
      </c>
      <c r="B72" s="14" t="s">
        <v>388</v>
      </c>
      <c r="C72" s="15" t="s">
        <v>4</v>
      </c>
      <c r="D72" s="15" t="s">
        <v>17</v>
      </c>
      <c r="E72" s="15" t="s">
        <v>18</v>
      </c>
      <c r="F72" s="15" t="s">
        <v>265</v>
      </c>
      <c r="G72" s="17">
        <v>45121</v>
      </c>
      <c r="H72" s="15" t="s">
        <v>266</v>
      </c>
      <c r="I72" s="17">
        <v>45121</v>
      </c>
      <c r="J72" s="15" t="s">
        <v>267</v>
      </c>
      <c r="K72" s="17">
        <v>45121</v>
      </c>
      <c r="L72" s="15" t="s">
        <v>268</v>
      </c>
      <c r="M72" s="17">
        <v>45124</v>
      </c>
      <c r="N72" s="15" t="s">
        <v>19</v>
      </c>
      <c r="O72" s="18">
        <v>29675.39</v>
      </c>
    </row>
    <row r="73" spans="1:15" ht="14" thickTop="1" thickBot="1" x14ac:dyDescent="0.35">
      <c r="A73" s="6">
        <f t="shared" si="0"/>
        <v>60</v>
      </c>
      <c r="B73" s="14" t="s">
        <v>388</v>
      </c>
      <c r="C73" s="15" t="s">
        <v>4</v>
      </c>
      <c r="D73" s="15" t="s">
        <v>423</v>
      </c>
      <c r="E73" s="15" t="s">
        <v>217</v>
      </c>
      <c r="F73" s="15" t="s">
        <v>226</v>
      </c>
      <c r="G73" s="17">
        <v>45126</v>
      </c>
      <c r="H73" s="15" t="s">
        <v>227</v>
      </c>
      <c r="I73" s="17">
        <v>45127</v>
      </c>
      <c r="J73" s="15" t="s">
        <v>228</v>
      </c>
      <c r="K73" s="17">
        <v>45127</v>
      </c>
      <c r="L73" s="15" t="s">
        <v>229</v>
      </c>
      <c r="M73" s="17">
        <v>45127</v>
      </c>
      <c r="N73" s="15" t="s">
        <v>10</v>
      </c>
      <c r="O73" s="18">
        <v>1320</v>
      </c>
    </row>
    <row r="74" spans="1:15" ht="14" thickTop="1" thickBot="1" x14ac:dyDescent="0.35">
      <c r="A74" s="6">
        <f t="shared" si="0"/>
        <v>61</v>
      </c>
      <c r="B74" s="14" t="s">
        <v>388</v>
      </c>
      <c r="C74" s="15" t="s">
        <v>4</v>
      </c>
      <c r="D74" s="15" t="s">
        <v>425</v>
      </c>
      <c r="E74" s="15" t="s">
        <v>11</v>
      </c>
      <c r="F74" s="15" t="s">
        <v>243</v>
      </c>
      <c r="G74" s="17">
        <v>45126</v>
      </c>
      <c r="H74" s="15" t="s">
        <v>244</v>
      </c>
      <c r="I74" s="17">
        <v>45127</v>
      </c>
      <c r="J74" s="15" t="s">
        <v>245</v>
      </c>
      <c r="K74" s="17">
        <v>45127</v>
      </c>
      <c r="L74" s="15" t="s">
        <v>246</v>
      </c>
      <c r="M74" s="17">
        <v>45127</v>
      </c>
      <c r="N74" s="15" t="s">
        <v>10</v>
      </c>
      <c r="O74" s="18">
        <v>1320</v>
      </c>
    </row>
    <row r="75" spans="1:15" ht="14" thickTop="1" thickBot="1" x14ac:dyDescent="0.35">
      <c r="A75" s="6">
        <f t="shared" si="0"/>
        <v>62</v>
      </c>
      <c r="B75" s="14" t="s">
        <v>388</v>
      </c>
      <c r="C75" s="15" t="s">
        <v>4</v>
      </c>
      <c r="D75" s="16" t="s">
        <v>424</v>
      </c>
      <c r="E75" s="15" t="s">
        <v>15</v>
      </c>
      <c r="F75" s="15" t="s">
        <v>340</v>
      </c>
      <c r="G75" s="17">
        <v>45126</v>
      </c>
      <c r="H75" s="15" t="s">
        <v>341</v>
      </c>
      <c r="I75" s="17">
        <v>45127</v>
      </c>
      <c r="J75" s="15" t="s">
        <v>342</v>
      </c>
      <c r="K75" s="17">
        <v>45127</v>
      </c>
      <c r="L75" s="15" t="s">
        <v>343</v>
      </c>
      <c r="M75" s="17">
        <v>45127</v>
      </c>
      <c r="N75" s="15" t="s">
        <v>10</v>
      </c>
      <c r="O75" s="18">
        <v>1320</v>
      </c>
    </row>
    <row r="76" spans="1:15" ht="14" thickTop="1" thickBot="1" x14ac:dyDescent="0.35">
      <c r="A76" s="6">
        <f t="shared" si="0"/>
        <v>63</v>
      </c>
      <c r="B76" s="14" t="s">
        <v>388</v>
      </c>
      <c r="C76" s="15" t="s">
        <v>4</v>
      </c>
      <c r="D76" s="15" t="s">
        <v>418</v>
      </c>
      <c r="E76" s="15" t="s">
        <v>12</v>
      </c>
      <c r="F76" s="15" t="s">
        <v>247</v>
      </c>
      <c r="G76" s="17">
        <v>45126</v>
      </c>
      <c r="H76" s="15" t="s">
        <v>248</v>
      </c>
      <c r="I76" s="17">
        <v>45127</v>
      </c>
      <c r="J76" s="15" t="s">
        <v>249</v>
      </c>
      <c r="K76" s="17">
        <v>45127</v>
      </c>
      <c r="L76" s="15" t="s">
        <v>250</v>
      </c>
      <c r="M76" s="17">
        <v>45127</v>
      </c>
      <c r="N76" s="15" t="s">
        <v>10</v>
      </c>
      <c r="O76" s="18">
        <v>1320</v>
      </c>
    </row>
    <row r="77" spans="1:15" ht="14" thickTop="1" thickBot="1" x14ac:dyDescent="0.35">
      <c r="A77" s="6">
        <f t="shared" si="0"/>
        <v>64</v>
      </c>
      <c r="B77" s="14" t="s">
        <v>388</v>
      </c>
      <c r="C77" s="15" t="s">
        <v>4</v>
      </c>
      <c r="D77" s="16" t="s">
        <v>428</v>
      </c>
      <c r="E77" s="15" t="s">
        <v>20</v>
      </c>
      <c r="F77" s="15" t="s">
        <v>293</v>
      </c>
      <c r="G77" s="17">
        <v>45126</v>
      </c>
      <c r="H77" s="15" t="s">
        <v>294</v>
      </c>
      <c r="I77" s="17">
        <v>45127</v>
      </c>
      <c r="J77" s="15" t="s">
        <v>295</v>
      </c>
      <c r="K77" s="17">
        <v>45127</v>
      </c>
      <c r="L77" s="15" t="s">
        <v>296</v>
      </c>
      <c r="M77" s="17">
        <v>45127</v>
      </c>
      <c r="N77" s="15" t="s">
        <v>10</v>
      </c>
      <c r="O77" s="18">
        <v>1320</v>
      </c>
    </row>
    <row r="78" spans="1:15" ht="14" thickTop="1" thickBot="1" x14ac:dyDescent="0.35">
      <c r="A78" s="6">
        <f t="shared" si="0"/>
        <v>65</v>
      </c>
      <c r="B78" s="14" t="s">
        <v>388</v>
      </c>
      <c r="C78" s="15" t="s">
        <v>4</v>
      </c>
      <c r="D78" s="15" t="s">
        <v>426</v>
      </c>
      <c r="E78" s="15" t="s">
        <v>195</v>
      </c>
      <c r="F78" s="15" t="s">
        <v>200</v>
      </c>
      <c r="G78" s="17">
        <v>45126</v>
      </c>
      <c r="H78" s="15" t="s">
        <v>201</v>
      </c>
      <c r="I78" s="17">
        <v>45127</v>
      </c>
      <c r="J78" s="15" t="s">
        <v>202</v>
      </c>
      <c r="K78" s="17">
        <v>45127</v>
      </c>
      <c r="L78" s="15" t="s">
        <v>203</v>
      </c>
      <c r="M78" s="17">
        <v>45127</v>
      </c>
      <c r="N78" s="15" t="s">
        <v>10</v>
      </c>
      <c r="O78" s="18">
        <v>1320</v>
      </c>
    </row>
    <row r="79" spans="1:15" ht="14" thickTop="1" thickBot="1" x14ac:dyDescent="0.35">
      <c r="A79" s="6">
        <f t="shared" si="0"/>
        <v>66</v>
      </c>
      <c r="B79" s="14" t="s">
        <v>388</v>
      </c>
      <c r="C79" s="15" t="s">
        <v>4</v>
      </c>
      <c r="D79" s="15" t="s">
        <v>429</v>
      </c>
      <c r="E79" s="15" t="s">
        <v>269</v>
      </c>
      <c r="F79" s="15" t="s">
        <v>270</v>
      </c>
      <c r="G79" s="17">
        <v>45127</v>
      </c>
      <c r="H79" s="15" t="s">
        <v>271</v>
      </c>
      <c r="I79" s="17">
        <v>45127</v>
      </c>
      <c r="J79" s="15" t="s">
        <v>272</v>
      </c>
      <c r="K79" s="17">
        <v>45127</v>
      </c>
      <c r="L79" s="15" t="s">
        <v>273</v>
      </c>
      <c r="M79" s="17">
        <v>45127</v>
      </c>
      <c r="N79" s="15" t="s">
        <v>10</v>
      </c>
      <c r="O79" s="18">
        <v>1320</v>
      </c>
    </row>
    <row r="80" spans="1:15" ht="14" thickTop="1" thickBot="1" x14ac:dyDescent="0.35">
      <c r="A80" s="6">
        <f t="shared" ref="A80:A89" si="1">A79+1</f>
        <v>67</v>
      </c>
      <c r="B80" s="14" t="s">
        <v>388</v>
      </c>
      <c r="C80" s="15" t="s">
        <v>4</v>
      </c>
      <c r="D80" s="15" t="s">
        <v>430</v>
      </c>
      <c r="E80" s="15" t="s">
        <v>274</v>
      </c>
      <c r="F80" s="15" t="s">
        <v>275</v>
      </c>
      <c r="G80" s="17">
        <v>45127</v>
      </c>
      <c r="H80" s="15" t="s">
        <v>276</v>
      </c>
      <c r="I80" s="17">
        <v>45127</v>
      </c>
      <c r="J80" s="15" t="s">
        <v>277</v>
      </c>
      <c r="K80" s="17">
        <v>45127</v>
      </c>
      <c r="L80" s="15" t="s">
        <v>278</v>
      </c>
      <c r="M80" s="17">
        <v>45127</v>
      </c>
      <c r="N80" s="15" t="s">
        <v>10</v>
      </c>
      <c r="O80" s="18">
        <v>1320</v>
      </c>
    </row>
    <row r="81" spans="1:15" ht="14" thickTop="1" thickBot="1" x14ac:dyDescent="0.35">
      <c r="A81" s="6">
        <f t="shared" si="1"/>
        <v>68</v>
      </c>
      <c r="B81" s="14" t="s">
        <v>388</v>
      </c>
      <c r="C81" s="15" t="s">
        <v>4</v>
      </c>
      <c r="D81" s="16" t="s">
        <v>417</v>
      </c>
      <c r="E81" s="15" t="s">
        <v>16</v>
      </c>
      <c r="F81" s="15" t="s">
        <v>348</v>
      </c>
      <c r="G81" s="17">
        <v>45127</v>
      </c>
      <c r="H81" s="15" t="s">
        <v>349</v>
      </c>
      <c r="I81" s="17">
        <v>45127</v>
      </c>
      <c r="J81" s="15" t="s">
        <v>350</v>
      </c>
      <c r="K81" s="17">
        <v>45127</v>
      </c>
      <c r="L81" s="15" t="s">
        <v>351</v>
      </c>
      <c r="M81" s="17">
        <v>45127</v>
      </c>
      <c r="N81" s="15" t="s">
        <v>10</v>
      </c>
      <c r="O81" s="18">
        <v>8694</v>
      </c>
    </row>
    <row r="82" spans="1:15" ht="14" thickTop="1" thickBot="1" x14ac:dyDescent="0.35">
      <c r="A82" s="6">
        <f t="shared" si="1"/>
        <v>69</v>
      </c>
      <c r="B82" s="14" t="s">
        <v>388</v>
      </c>
      <c r="C82" s="15" t="s">
        <v>4</v>
      </c>
      <c r="D82" s="16" t="s">
        <v>431</v>
      </c>
      <c r="E82" s="15" t="s">
        <v>305</v>
      </c>
      <c r="F82" s="15" t="s">
        <v>306</v>
      </c>
      <c r="G82" s="17">
        <v>45127</v>
      </c>
      <c r="H82" s="15" t="s">
        <v>307</v>
      </c>
      <c r="I82" s="17">
        <v>45127</v>
      </c>
      <c r="J82" s="15" t="s">
        <v>308</v>
      </c>
      <c r="K82" s="17">
        <v>45127</v>
      </c>
      <c r="L82" s="15" t="s">
        <v>309</v>
      </c>
      <c r="M82" s="17">
        <v>45127</v>
      </c>
      <c r="N82" s="15" t="s">
        <v>10</v>
      </c>
      <c r="O82" s="18">
        <v>3864</v>
      </c>
    </row>
    <row r="83" spans="1:15" ht="14" thickTop="1" thickBot="1" x14ac:dyDescent="0.35">
      <c r="A83" s="6">
        <f t="shared" si="1"/>
        <v>70</v>
      </c>
      <c r="B83" s="14" t="s">
        <v>388</v>
      </c>
      <c r="C83" s="15" t="s">
        <v>4</v>
      </c>
      <c r="D83" s="16" t="s">
        <v>432</v>
      </c>
      <c r="E83" s="15" t="s">
        <v>310</v>
      </c>
      <c r="F83" s="15" t="s">
        <v>311</v>
      </c>
      <c r="G83" s="17">
        <v>45127</v>
      </c>
      <c r="H83" s="15" t="s">
        <v>312</v>
      </c>
      <c r="I83" s="17">
        <v>45127</v>
      </c>
      <c r="J83" s="15" t="s">
        <v>313</v>
      </c>
      <c r="K83" s="17">
        <v>45127</v>
      </c>
      <c r="L83" s="15" t="s">
        <v>314</v>
      </c>
      <c r="M83" s="17">
        <v>45128</v>
      </c>
      <c r="N83" s="15" t="s">
        <v>10</v>
      </c>
      <c r="O83" s="18">
        <v>1320</v>
      </c>
    </row>
    <row r="84" spans="1:15" ht="14" thickTop="1" thickBot="1" x14ac:dyDescent="0.35">
      <c r="A84" s="6">
        <f t="shared" si="1"/>
        <v>71</v>
      </c>
      <c r="B84" s="14" t="s">
        <v>388</v>
      </c>
      <c r="C84" s="15" t="s">
        <v>4</v>
      </c>
      <c r="D84" s="16" t="s">
        <v>433</v>
      </c>
      <c r="E84" s="15" t="s">
        <v>367</v>
      </c>
      <c r="F84" s="15" t="s">
        <v>368</v>
      </c>
      <c r="G84" s="17">
        <v>45127</v>
      </c>
      <c r="H84" s="15" t="s">
        <v>369</v>
      </c>
      <c r="I84" s="17">
        <v>45127</v>
      </c>
      <c r="J84" s="15" t="s">
        <v>370</v>
      </c>
      <c r="K84" s="17">
        <v>45127</v>
      </c>
      <c r="L84" s="15" t="s">
        <v>371</v>
      </c>
      <c r="M84" s="17">
        <v>45128</v>
      </c>
      <c r="N84" s="15" t="s">
        <v>10</v>
      </c>
      <c r="O84" s="18">
        <v>880</v>
      </c>
    </row>
    <row r="85" spans="1:15" ht="14" thickTop="1" thickBot="1" x14ac:dyDescent="0.35">
      <c r="A85" s="6">
        <f t="shared" si="1"/>
        <v>72</v>
      </c>
      <c r="B85" s="14" t="s">
        <v>388</v>
      </c>
      <c r="C85" s="15" t="s">
        <v>4</v>
      </c>
      <c r="D85" s="15" t="s">
        <v>434</v>
      </c>
      <c r="E85" s="15" t="s">
        <v>230</v>
      </c>
      <c r="F85" s="15" t="s">
        <v>231</v>
      </c>
      <c r="G85" s="17">
        <v>45127</v>
      </c>
      <c r="H85" s="15" t="s">
        <v>232</v>
      </c>
      <c r="I85" s="17">
        <v>45127</v>
      </c>
      <c r="J85" s="15" t="s">
        <v>233</v>
      </c>
      <c r="K85" s="17">
        <v>45127</v>
      </c>
      <c r="L85" s="15" t="s">
        <v>234</v>
      </c>
      <c r="M85" s="17">
        <v>45128</v>
      </c>
      <c r="N85" s="15" t="s">
        <v>10</v>
      </c>
      <c r="O85" s="18">
        <v>880</v>
      </c>
    </row>
    <row r="86" spans="1:15" ht="14" thickTop="1" thickBot="1" x14ac:dyDescent="0.35">
      <c r="A86" s="6">
        <f t="shared" si="1"/>
        <v>73</v>
      </c>
      <c r="B86" s="14" t="s">
        <v>388</v>
      </c>
      <c r="C86" s="15" t="s">
        <v>4</v>
      </c>
      <c r="D86" s="16" t="s">
        <v>435</v>
      </c>
      <c r="E86" s="15" t="s">
        <v>357</v>
      </c>
      <c r="F86" s="15" t="s">
        <v>358</v>
      </c>
      <c r="G86" s="17">
        <v>45127</v>
      </c>
      <c r="H86" s="15" t="s">
        <v>359</v>
      </c>
      <c r="I86" s="17">
        <v>45127</v>
      </c>
      <c r="J86" s="15" t="s">
        <v>360</v>
      </c>
      <c r="K86" s="17">
        <v>45127</v>
      </c>
      <c r="L86" s="15" t="s">
        <v>361</v>
      </c>
      <c r="M86" s="17">
        <v>45128</v>
      </c>
      <c r="N86" s="15" t="s">
        <v>10</v>
      </c>
      <c r="O86" s="18">
        <v>880</v>
      </c>
    </row>
    <row r="87" spans="1:15" ht="14" thickTop="1" thickBot="1" x14ac:dyDescent="0.35">
      <c r="A87" s="6">
        <f t="shared" si="1"/>
        <v>74</v>
      </c>
      <c r="B87" s="14" t="s">
        <v>388</v>
      </c>
      <c r="C87" s="15" t="s">
        <v>4</v>
      </c>
      <c r="D87" s="16" t="s">
        <v>414</v>
      </c>
      <c r="E87" s="15" t="s">
        <v>13</v>
      </c>
      <c r="F87" s="15" t="s">
        <v>301</v>
      </c>
      <c r="G87" s="17">
        <v>45127</v>
      </c>
      <c r="H87" s="15" t="s">
        <v>302</v>
      </c>
      <c r="I87" s="17">
        <v>45127</v>
      </c>
      <c r="J87" s="15" t="s">
        <v>303</v>
      </c>
      <c r="K87" s="17">
        <v>45127</v>
      </c>
      <c r="L87" s="15" t="s">
        <v>304</v>
      </c>
      <c r="M87" s="17">
        <v>45128</v>
      </c>
      <c r="N87" s="15" t="s">
        <v>10</v>
      </c>
      <c r="O87" s="18">
        <v>1100</v>
      </c>
    </row>
    <row r="88" spans="1:15" ht="14" thickTop="1" thickBot="1" x14ac:dyDescent="0.35">
      <c r="A88" s="6">
        <f t="shared" si="1"/>
        <v>75</v>
      </c>
      <c r="B88" s="14" t="s">
        <v>388</v>
      </c>
      <c r="C88" s="15" t="s">
        <v>4</v>
      </c>
      <c r="D88" s="16" t="s">
        <v>436</v>
      </c>
      <c r="E88" s="15" t="s">
        <v>352</v>
      </c>
      <c r="F88" s="15" t="s">
        <v>353</v>
      </c>
      <c r="G88" s="17">
        <v>45131</v>
      </c>
      <c r="H88" s="15" t="s">
        <v>354</v>
      </c>
      <c r="I88" s="17">
        <v>45131</v>
      </c>
      <c r="J88" s="15" t="s">
        <v>355</v>
      </c>
      <c r="K88" s="17">
        <v>45131</v>
      </c>
      <c r="L88" s="15" t="s">
        <v>356</v>
      </c>
      <c r="M88" s="17">
        <v>45133</v>
      </c>
      <c r="N88" s="15" t="s">
        <v>10</v>
      </c>
      <c r="O88" s="18">
        <v>2250</v>
      </c>
    </row>
    <row r="89" spans="1:15" ht="14" thickTop="1" thickBot="1" x14ac:dyDescent="0.35">
      <c r="A89" s="6">
        <f t="shared" si="1"/>
        <v>76</v>
      </c>
      <c r="B89" s="14" t="s">
        <v>388</v>
      </c>
      <c r="C89" s="15" t="s">
        <v>4</v>
      </c>
      <c r="D89" s="16" t="s">
        <v>437</v>
      </c>
      <c r="E89" s="15" t="s">
        <v>362</v>
      </c>
      <c r="F89" s="15" t="s">
        <v>363</v>
      </c>
      <c r="G89" s="17">
        <v>45131</v>
      </c>
      <c r="H89" s="15" t="s">
        <v>364</v>
      </c>
      <c r="I89" s="17">
        <v>45131</v>
      </c>
      <c r="J89" s="15" t="s">
        <v>365</v>
      </c>
      <c r="K89" s="17">
        <v>45131</v>
      </c>
      <c r="L89" s="15" t="s">
        <v>366</v>
      </c>
      <c r="M89" s="17">
        <v>45133</v>
      </c>
      <c r="N89" s="15" t="s">
        <v>10</v>
      </c>
      <c r="O89" s="18">
        <v>1320</v>
      </c>
    </row>
    <row r="90" spans="1:15" ht="14" thickTop="1" thickBot="1" x14ac:dyDescent="0.35">
      <c r="A90" s="22" t="s">
        <v>392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4"/>
      <c r="O90" s="7">
        <f>SUM(O14:O89)</f>
        <v>5128044.8200000012</v>
      </c>
    </row>
    <row r="91" spans="1:15" ht="14" thickTop="1" thickBot="1" x14ac:dyDescent="0.35">
      <c r="A91" s="22" t="s">
        <v>391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4"/>
    </row>
    <row r="92" spans="1:15" ht="14" thickTop="1" thickBot="1" x14ac:dyDescent="0.35">
      <c r="A92" s="6">
        <v>77</v>
      </c>
      <c r="B92" s="14" t="s">
        <v>387</v>
      </c>
      <c r="C92" s="15" t="s">
        <v>21</v>
      </c>
      <c r="D92" s="15" t="s">
        <v>17</v>
      </c>
      <c r="E92" s="15" t="s">
        <v>18</v>
      </c>
      <c r="F92" s="15" t="s">
        <v>169</v>
      </c>
      <c r="G92" s="17">
        <v>44902</v>
      </c>
      <c r="H92" s="15" t="s">
        <v>170</v>
      </c>
      <c r="I92" s="17">
        <v>44910</v>
      </c>
      <c r="J92" s="15" t="s">
        <v>171</v>
      </c>
      <c r="K92" s="17">
        <v>45099</v>
      </c>
      <c r="L92" s="15" t="s">
        <v>172</v>
      </c>
      <c r="M92" s="17">
        <v>45099</v>
      </c>
      <c r="N92" s="15" t="s">
        <v>19</v>
      </c>
      <c r="O92" s="18">
        <v>25035.78</v>
      </c>
    </row>
    <row r="93" spans="1:15" ht="14" thickTop="1" thickBot="1" x14ac:dyDescent="0.35">
      <c r="A93" s="6">
        <f>A92+1</f>
        <v>78</v>
      </c>
      <c r="B93" s="14" t="s">
        <v>387</v>
      </c>
      <c r="C93" s="15" t="s">
        <v>21</v>
      </c>
      <c r="D93" s="15" t="s">
        <v>17</v>
      </c>
      <c r="E93" s="15" t="s">
        <v>18</v>
      </c>
      <c r="F93" s="15" t="s">
        <v>173</v>
      </c>
      <c r="G93" s="17">
        <v>44902</v>
      </c>
      <c r="H93" s="15" t="s">
        <v>174</v>
      </c>
      <c r="I93" s="17">
        <v>44910</v>
      </c>
      <c r="J93" s="15" t="s">
        <v>175</v>
      </c>
      <c r="K93" s="17">
        <v>45099</v>
      </c>
      <c r="L93" s="15" t="s">
        <v>176</v>
      </c>
      <c r="M93" s="17">
        <v>45099</v>
      </c>
      <c r="N93" s="15" t="s">
        <v>19</v>
      </c>
      <c r="O93" s="18">
        <v>72105.240000000005</v>
      </c>
    </row>
    <row r="94" spans="1:15" ht="14" thickTop="1" thickBot="1" x14ac:dyDescent="0.35">
      <c r="A94" s="6">
        <f t="shared" ref="A94:A101" si="2">A93+1</f>
        <v>79</v>
      </c>
      <c r="B94" s="14" t="s">
        <v>387</v>
      </c>
      <c r="C94" s="15" t="s">
        <v>21</v>
      </c>
      <c r="D94" s="15" t="s">
        <v>17</v>
      </c>
      <c r="E94" s="15" t="s">
        <v>18</v>
      </c>
      <c r="F94" s="15" t="s">
        <v>177</v>
      </c>
      <c r="G94" s="17">
        <v>44902</v>
      </c>
      <c r="H94" s="15" t="s">
        <v>178</v>
      </c>
      <c r="I94" s="17">
        <v>44910</v>
      </c>
      <c r="J94" s="15" t="s">
        <v>179</v>
      </c>
      <c r="K94" s="17">
        <v>45099</v>
      </c>
      <c r="L94" s="15" t="s">
        <v>180</v>
      </c>
      <c r="M94" s="17">
        <v>45099</v>
      </c>
      <c r="N94" s="15" t="s">
        <v>19</v>
      </c>
      <c r="O94" s="18">
        <v>8370.76</v>
      </c>
    </row>
    <row r="95" spans="1:15" ht="14" thickTop="1" thickBot="1" x14ac:dyDescent="0.35">
      <c r="A95" s="6">
        <f t="shared" si="2"/>
        <v>80</v>
      </c>
      <c r="B95" s="14" t="s">
        <v>387</v>
      </c>
      <c r="C95" s="15" t="s">
        <v>21</v>
      </c>
      <c r="D95" s="15" t="s">
        <v>17</v>
      </c>
      <c r="E95" s="15" t="s">
        <v>18</v>
      </c>
      <c r="F95" s="15" t="s">
        <v>181</v>
      </c>
      <c r="G95" s="17">
        <v>44902</v>
      </c>
      <c r="H95" s="15" t="s">
        <v>182</v>
      </c>
      <c r="I95" s="17">
        <v>44910</v>
      </c>
      <c r="J95" s="15" t="s">
        <v>183</v>
      </c>
      <c r="K95" s="17">
        <v>45099</v>
      </c>
      <c r="L95" s="15" t="s">
        <v>184</v>
      </c>
      <c r="M95" s="17">
        <v>45099</v>
      </c>
      <c r="N95" s="15" t="s">
        <v>19</v>
      </c>
      <c r="O95" s="18">
        <v>6402.66</v>
      </c>
    </row>
    <row r="96" spans="1:15" ht="14" thickTop="1" thickBot="1" x14ac:dyDescent="0.35">
      <c r="A96" s="6">
        <f t="shared" si="2"/>
        <v>81</v>
      </c>
      <c r="B96" s="14" t="s">
        <v>387</v>
      </c>
      <c r="C96" s="15" t="s">
        <v>21</v>
      </c>
      <c r="D96" s="15" t="s">
        <v>17</v>
      </c>
      <c r="E96" s="15" t="s">
        <v>18</v>
      </c>
      <c r="F96" s="15" t="s">
        <v>185</v>
      </c>
      <c r="G96" s="17">
        <v>44902</v>
      </c>
      <c r="H96" s="15" t="s">
        <v>186</v>
      </c>
      <c r="I96" s="17">
        <v>44910</v>
      </c>
      <c r="J96" s="15" t="s">
        <v>187</v>
      </c>
      <c r="K96" s="17">
        <v>45099</v>
      </c>
      <c r="L96" s="15" t="s">
        <v>188</v>
      </c>
      <c r="M96" s="17">
        <v>45099</v>
      </c>
      <c r="N96" s="15" t="s">
        <v>19</v>
      </c>
      <c r="O96" s="18">
        <v>11760.33</v>
      </c>
    </row>
    <row r="97" spans="1:15" ht="14" thickTop="1" thickBot="1" x14ac:dyDescent="0.35">
      <c r="A97" s="6">
        <f t="shared" si="2"/>
        <v>82</v>
      </c>
      <c r="B97" s="14" t="s">
        <v>387</v>
      </c>
      <c r="C97" s="15" t="s">
        <v>23</v>
      </c>
      <c r="D97" s="16">
        <v>28491434000150</v>
      </c>
      <c r="E97" s="15" t="s">
        <v>189</v>
      </c>
      <c r="F97" s="15" t="s">
        <v>190</v>
      </c>
      <c r="G97" s="17">
        <v>44907</v>
      </c>
      <c r="H97" s="15" t="s">
        <v>191</v>
      </c>
      <c r="I97" s="17">
        <v>45086</v>
      </c>
      <c r="J97" s="15" t="s">
        <v>192</v>
      </c>
      <c r="K97" s="17">
        <v>45089</v>
      </c>
      <c r="L97" s="15" t="s">
        <v>193</v>
      </c>
      <c r="M97" s="17">
        <v>45091</v>
      </c>
      <c r="N97" s="15" t="s">
        <v>194</v>
      </c>
      <c r="O97" s="18">
        <v>80800</v>
      </c>
    </row>
    <row r="98" spans="1:15" ht="14" thickTop="1" thickBot="1" x14ac:dyDescent="0.35">
      <c r="A98" s="6">
        <f t="shared" si="2"/>
        <v>83</v>
      </c>
      <c r="B98" s="14" t="s">
        <v>388</v>
      </c>
      <c r="C98" s="15" t="s">
        <v>23</v>
      </c>
      <c r="D98" s="15" t="s">
        <v>372</v>
      </c>
      <c r="E98" s="15" t="s">
        <v>373</v>
      </c>
      <c r="F98" s="15" t="s">
        <v>374</v>
      </c>
      <c r="G98" s="17">
        <v>44743</v>
      </c>
      <c r="H98" s="15" t="s">
        <v>375</v>
      </c>
      <c r="I98" s="17">
        <v>45121</v>
      </c>
      <c r="J98" s="15" t="s">
        <v>376</v>
      </c>
      <c r="K98" s="17">
        <v>45121</v>
      </c>
      <c r="L98" s="15" t="s">
        <v>377</v>
      </c>
      <c r="M98" s="17">
        <v>45125</v>
      </c>
      <c r="N98" s="15" t="s">
        <v>7</v>
      </c>
      <c r="O98" s="18">
        <v>200048.8</v>
      </c>
    </row>
    <row r="99" spans="1:15" ht="14" thickTop="1" thickBot="1" x14ac:dyDescent="0.35">
      <c r="A99" s="6">
        <f t="shared" si="2"/>
        <v>84</v>
      </c>
      <c r="B99" s="14" t="s">
        <v>388</v>
      </c>
      <c r="C99" s="15" t="s">
        <v>23</v>
      </c>
      <c r="D99" s="16">
        <v>12543346000115</v>
      </c>
      <c r="E99" s="15" t="s">
        <v>378</v>
      </c>
      <c r="F99" s="15" t="s">
        <v>379</v>
      </c>
      <c r="G99" s="17">
        <v>44744</v>
      </c>
      <c r="H99" s="15" t="s">
        <v>380</v>
      </c>
      <c r="I99" s="17">
        <v>45020</v>
      </c>
      <c r="J99" s="15" t="s">
        <v>381</v>
      </c>
      <c r="K99" s="17">
        <v>45104</v>
      </c>
      <c r="L99" s="15" t="s">
        <v>382</v>
      </c>
      <c r="M99" s="17">
        <v>45114</v>
      </c>
      <c r="N99" s="15" t="s">
        <v>7</v>
      </c>
      <c r="O99" s="18">
        <v>402827.67</v>
      </c>
    </row>
    <row r="100" spans="1:15" ht="14" thickTop="1" thickBot="1" x14ac:dyDescent="0.35">
      <c r="A100" s="6">
        <f t="shared" si="2"/>
        <v>85</v>
      </c>
      <c r="B100" s="14" t="s">
        <v>388</v>
      </c>
      <c r="C100" s="15" t="s">
        <v>4</v>
      </c>
      <c r="D100" s="15" t="s">
        <v>251</v>
      </c>
      <c r="E100" s="15" t="s">
        <v>252</v>
      </c>
      <c r="F100" s="15" t="s">
        <v>253</v>
      </c>
      <c r="G100" s="17">
        <v>44902</v>
      </c>
      <c r="H100" s="15" t="s">
        <v>254</v>
      </c>
      <c r="I100" s="17">
        <v>44909</v>
      </c>
      <c r="J100" s="15" t="s">
        <v>255</v>
      </c>
      <c r="K100" s="17">
        <v>45134</v>
      </c>
      <c r="L100" s="15" t="s">
        <v>256</v>
      </c>
      <c r="M100" s="17">
        <v>45135</v>
      </c>
      <c r="N100" s="15" t="s">
        <v>7</v>
      </c>
      <c r="O100" s="18">
        <v>25000</v>
      </c>
    </row>
    <row r="101" spans="1:15" ht="14" thickTop="1" thickBot="1" x14ac:dyDescent="0.35">
      <c r="A101" s="6">
        <f t="shared" si="2"/>
        <v>86</v>
      </c>
      <c r="B101" s="14" t="s">
        <v>388</v>
      </c>
      <c r="C101" s="15" t="s">
        <v>23</v>
      </c>
      <c r="D101" s="16">
        <v>28491434000150</v>
      </c>
      <c r="E101" s="15" t="s">
        <v>189</v>
      </c>
      <c r="F101" s="15" t="s">
        <v>383</v>
      </c>
      <c r="G101" s="17">
        <v>44907</v>
      </c>
      <c r="H101" s="15" t="s">
        <v>384</v>
      </c>
      <c r="I101" s="17">
        <v>45086</v>
      </c>
      <c r="J101" s="15" t="s">
        <v>385</v>
      </c>
      <c r="K101" s="17">
        <v>45112</v>
      </c>
      <c r="L101" s="15" t="s">
        <v>386</v>
      </c>
      <c r="M101" s="17">
        <v>45119</v>
      </c>
      <c r="N101" s="15" t="s">
        <v>194</v>
      </c>
      <c r="O101" s="18">
        <v>122148.4</v>
      </c>
    </row>
    <row r="102" spans="1:15" ht="14" thickTop="1" thickBot="1" x14ac:dyDescent="0.35">
      <c r="A102" s="8" t="s">
        <v>393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9">
        <f>SUM(O92:O101)</f>
        <v>954499.64</v>
      </c>
    </row>
    <row r="103" spans="1:15" ht="14" thickTop="1" thickBot="1" x14ac:dyDescent="0.35">
      <c r="A103" s="19" t="s">
        <v>394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9">
        <f>O90+O102</f>
        <v>6082544.4600000009</v>
      </c>
    </row>
    <row r="104" spans="1:15" ht="13.5" thickTop="1" x14ac:dyDescent="0.3">
      <c r="A104" s="1" t="s">
        <v>403</v>
      </c>
    </row>
  </sheetData>
  <sortState xmlns:xlrd2="http://schemas.microsoft.com/office/spreadsheetml/2017/richdata2" ref="A14:O89">
    <sortCondition ref="F14:F89"/>
  </sortState>
  <mergeCells count="22">
    <mergeCell ref="J12:K12"/>
    <mergeCell ref="L12:M12"/>
    <mergeCell ref="N12:N13"/>
    <mergeCell ref="O12:O13"/>
    <mergeCell ref="A1:O1"/>
    <mergeCell ref="A2:O2"/>
    <mergeCell ref="A3:O3"/>
    <mergeCell ref="A4:O4"/>
    <mergeCell ref="A5:O5"/>
    <mergeCell ref="A12:A13"/>
    <mergeCell ref="B12:B13"/>
    <mergeCell ref="C12:C13"/>
    <mergeCell ref="D12:E12"/>
    <mergeCell ref="F12:G12"/>
    <mergeCell ref="H12:I12"/>
    <mergeCell ref="A6:O6"/>
    <mergeCell ref="A8:O8"/>
    <mergeCell ref="A7:O7"/>
    <mergeCell ref="A90:N90"/>
    <mergeCell ref="A91:O91"/>
    <mergeCell ref="A102:N102"/>
    <mergeCell ref="A103:N103"/>
  </mergeCells>
  <pageMargins left="0.19685039370078741" right="0" top="0.39370078740157483" bottom="0.19685039370078741" header="0.51181102362204722" footer="0.51181102362204722"/>
  <pageSetup paperSize="9" scale="65" firstPageNumber="0" fitToWidth="0" fitToHeight="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SEDEL</vt:lpstr>
      <vt:lpstr>SEDEL!Titulos_de_impressao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2023-08-21T12:15:06Z</cp:lastPrinted>
  <dcterms:created xsi:type="dcterms:W3CDTF">2023-08-21T12:14:10Z</dcterms:created>
  <dcterms:modified xsi:type="dcterms:W3CDTF">2023-08-21T12:15:10Z</dcterms:modified>
</cp:coreProperties>
</file>