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CGE\2023\"/>
    </mc:Choice>
  </mc:AlternateContent>
  <xr:revisionPtr revIDLastSave="0" documentId="8_{F44A4F80-3C23-4EB1-BFB4-C70A407D2A9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ilha 1" sheetId="1" r:id="rId1"/>
  </sheets>
  <definedNames>
    <definedName name="_xlnm._FilterDatabase" localSheetId="0" hidden="1">'Planilha 1'!$B$14:$O$35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1" l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<sst xmlns="http://schemas.openxmlformats.org/spreadsheetml/2006/main" count="192" uniqueCount="148">
  <si>
    <t>Credor</t>
  </si>
  <si>
    <t>Despesas Pagas</t>
  </si>
  <si>
    <t>J. EPIFANIO MONTEIRO - ME</t>
  </si>
  <si>
    <t>NOSSA FROTA LOCAÇÃO DE VEÍCULOS LTDA</t>
  </si>
  <si>
    <t>ALTAIR PEREIRA IMÓVEIS LTDA</t>
  </si>
  <si>
    <t>G. R. LOBATO - ME</t>
  </si>
  <si>
    <t>2023NE00003</t>
  </si>
  <si>
    <t>DIGIMAQ INFORMATICA LTDA. - EPP</t>
  </si>
  <si>
    <t>MAGDIEL ELITON AYRES DO COUTO</t>
  </si>
  <si>
    <t>2023NE00026</t>
  </si>
  <si>
    <t>2023NE00024</t>
  </si>
  <si>
    <t>ÉTICA TURISMO VIAGENS RECEPTIVO LTDA - ME</t>
  </si>
  <si>
    <t>2023NE00035</t>
  </si>
  <si>
    <t>2023NE00034</t>
  </si>
  <si>
    <t>2023NL00047</t>
  </si>
  <si>
    <t>2023PD00049</t>
  </si>
  <si>
    <t>2023OB00046</t>
  </si>
  <si>
    <t>2023NL00048</t>
  </si>
  <si>
    <t>2023PD00050</t>
  </si>
  <si>
    <t>2023OB00047</t>
  </si>
  <si>
    <t>2023NL00049</t>
  </si>
  <si>
    <t>2023PD00051</t>
  </si>
  <si>
    <t>2023OB00048</t>
  </si>
  <si>
    <t>2023NL00055</t>
  </si>
  <si>
    <t>2023PD00056</t>
  </si>
  <si>
    <t>2023OB00053</t>
  </si>
  <si>
    <t>2023NL00056</t>
  </si>
  <si>
    <t>2023PD00057</t>
  </si>
  <si>
    <t>2023OB00054</t>
  </si>
  <si>
    <t>2023NL00059</t>
  </si>
  <si>
    <t>2023PD00060</t>
  </si>
  <si>
    <t>2023OB00057</t>
  </si>
  <si>
    <t>CONNECT ON MARKETING DE EVENTOS LTDA</t>
  </si>
  <si>
    <t>2023NE00016</t>
  </si>
  <si>
    <t>2023NL00050</t>
  </si>
  <si>
    <t>2023PD00052</t>
  </si>
  <si>
    <t>2023OB00049</t>
  </si>
  <si>
    <t>2023NE00047</t>
  </si>
  <si>
    <t>2023NL00061</t>
  </si>
  <si>
    <t>2023PD00062</t>
  </si>
  <si>
    <t>2023OB00059</t>
  </si>
  <si>
    <t>2023NE00048</t>
  </si>
  <si>
    <t>2023NL00060</t>
  </si>
  <si>
    <t>2023PD00061</t>
  </si>
  <si>
    <t>2023OB00058</t>
  </si>
  <si>
    <t>CARDOSO &amp; SILVA COMÉRCIO E SERVIÇOS LTDA -EPP</t>
  </si>
  <si>
    <t>2023NE00014</t>
  </si>
  <si>
    <t>2023NL00053</t>
  </si>
  <si>
    <t>2023PD00054</t>
  </si>
  <si>
    <t>2023OB00051</t>
  </si>
  <si>
    <t>2023NL00054</t>
  </si>
  <si>
    <t>2023PD00055</t>
  </si>
  <si>
    <t>2023OB00052</t>
  </si>
  <si>
    <t>2023NL00057</t>
  </si>
  <si>
    <t>2023PD00058</t>
  </si>
  <si>
    <t>2023OB00055</t>
  </si>
  <si>
    <t>2023NL00058</t>
  </si>
  <si>
    <t>2023PD00059</t>
  </si>
  <si>
    <t>2023OB00056</t>
  </si>
  <si>
    <t>2023NL00041</t>
  </si>
  <si>
    <t>2023PD00043</t>
  </si>
  <si>
    <t>2023OB00040</t>
  </si>
  <si>
    <t>2023NL00042</t>
  </si>
  <si>
    <t>2023PD00044</t>
  </si>
  <si>
    <t>2023OB00041</t>
  </si>
  <si>
    <t>2023NL00043</t>
  </si>
  <si>
    <t>2023PD00045</t>
  </si>
  <si>
    <t>2023OB00042</t>
  </si>
  <si>
    <t>2023NL00044</t>
  </si>
  <si>
    <t>2023PD00046</t>
  </si>
  <si>
    <t>2023OB00043</t>
  </si>
  <si>
    <t>2023NL00052</t>
  </si>
  <si>
    <t>2023PD00053</t>
  </si>
  <si>
    <t>2023OB00050</t>
  </si>
  <si>
    <t>KELY MAGALHÃES DE FREITAS</t>
  </si>
  <si>
    <t>2023NE00055</t>
  </si>
  <si>
    <t>2023NL00046</t>
  </si>
  <si>
    <t>2023PD00048</t>
  </si>
  <si>
    <t>2023OB00045</t>
  </si>
  <si>
    <t>2023NE00054</t>
  </si>
  <si>
    <t>2023NL00045</t>
  </si>
  <si>
    <t>2023PD00047</t>
  </si>
  <si>
    <t>2023OB00044</t>
  </si>
  <si>
    <t>Sequência</t>
  </si>
  <si>
    <t>GOVERNO DO ESTADO DO AMAPÁ</t>
  </si>
  <si>
    <t>CONTROLADORIA GERAL DO ESTADO</t>
  </si>
  <si>
    <t>COORDENADORIA DE AÇÕES ESTRATÉGICAS</t>
  </si>
  <si>
    <t>Fundamentado nas Leis nº 4320/64, art. 58 a 65, Lei nº 8.666/93, art. 5º, Lei nº 14.133/21, § 3º e art. 8º, do Decreto nº 3761, de 20/04/2023.</t>
  </si>
  <si>
    <t>Fonte: 500 - Outros Recursos não Vinculados de Impostos</t>
  </si>
  <si>
    <t>Objeto</t>
  </si>
  <si>
    <t>Nota de Empenho (NE)</t>
  </si>
  <si>
    <t>Nota de Liquidação (NL)</t>
  </si>
  <si>
    <t>Programação de Desembolso (PD)</t>
  </si>
  <si>
    <t>Ordem Bancária (OB)</t>
  </si>
  <si>
    <t>Número</t>
  </si>
  <si>
    <t xml:space="preserve">Data </t>
  </si>
  <si>
    <t>Nome</t>
  </si>
  <si>
    <t>CPF/CNPJ</t>
  </si>
  <si>
    <t>Ordem Cronológica de Pagamento, referente ao mês de julho/2023</t>
  </si>
  <si>
    <t>Em R$</t>
  </si>
  <si>
    <r>
      <rPr>
        <b/>
        <sz val="12"/>
        <rFont val="Calibri"/>
        <family val="2"/>
        <scheme val="minor"/>
      </rPr>
      <t>Unidade Gestora:</t>
    </r>
    <r>
      <rPr>
        <sz val="12"/>
        <rFont val="Calibri"/>
        <family val="2"/>
        <scheme val="minor"/>
      </rPr>
      <t xml:space="preserve"> 160101 - CONTROLADORIA-GERAL DO ESTADO DO AMAPÁ</t>
    </r>
  </si>
  <si>
    <t>802***.***34</t>
  </si>
  <si>
    <t>794***.***04</t>
  </si>
  <si>
    <t>Fonte: SIAFE/AP</t>
  </si>
  <si>
    <t>Processo n.º</t>
  </si>
  <si>
    <t>0013.0610.0758.0001/2022 - CAF</t>
  </si>
  <si>
    <t>NF/Portaria
Fatura/Recibo n.º</t>
  </si>
  <si>
    <t>28720.00400/2018</t>
  </si>
  <si>
    <t>28720.00012/2016</t>
  </si>
  <si>
    <t>28720.00012/2017</t>
  </si>
  <si>
    <t>28720.00012/2018</t>
  </si>
  <si>
    <t>28720.00012/2019</t>
  </si>
  <si>
    <t>28720.00012/2020</t>
  </si>
  <si>
    <t>00003/CGE/2021</t>
  </si>
  <si>
    <t>00009/CGE/2021</t>
  </si>
  <si>
    <t>00009/CGE/2022</t>
  </si>
  <si>
    <t>NFS-e 297</t>
  </si>
  <si>
    <t>NFS-e 301</t>
  </si>
  <si>
    <t>NFS-e 303</t>
  </si>
  <si>
    <t>NFS-e 341</t>
  </si>
  <si>
    <t>28.720.00268/2017-CGE/AP</t>
  </si>
  <si>
    <t>NFS-e 2023000033</t>
  </si>
  <si>
    <t>NFS-e 2023000057</t>
  </si>
  <si>
    <t>NFS-e 3098</t>
  </si>
  <si>
    <t>00002/CGE/2022</t>
  </si>
  <si>
    <t>000002/CGE/2020</t>
  </si>
  <si>
    <t>NFS-e 457</t>
  </si>
  <si>
    <t>NFS-e 1725</t>
  </si>
  <si>
    <t>NFS-e 1763</t>
  </si>
  <si>
    <t>Recibo - 17/06 à 16/07</t>
  </si>
  <si>
    <t>Recibo - 17/05 à 16/06</t>
  </si>
  <si>
    <t>Recibo - 17/02 à 16/03</t>
  </si>
  <si>
    <t>Recibo - 17/03 à 16/04</t>
  </si>
  <si>
    <t>Recibo - 17/04 à 16/05</t>
  </si>
  <si>
    <t>Fatura 890/2023</t>
  </si>
  <si>
    <t>NFS-e 554</t>
  </si>
  <si>
    <t>0013.0130.0762.0008/2023-ATPE/CGE</t>
  </si>
  <si>
    <t>Portaria 070/2023-CGE/AP</t>
  </si>
  <si>
    <t>Fornecimento de alimentação</t>
  </si>
  <si>
    <t>Locação de Veículos</t>
  </si>
  <si>
    <t>Locação de equipamentos</t>
  </si>
  <si>
    <t>Emissão de Passagens Aéreas</t>
  </si>
  <si>
    <t>Locação de Imóvel</t>
  </si>
  <si>
    <t>Limpeza e Conservação</t>
  </si>
  <si>
    <t xml:space="preserve">Curso - Reequilíbrio econômico / repactuação </t>
  </si>
  <si>
    <t>Manutenção de condicionadores de ar</t>
  </si>
  <si>
    <t>Diárias - Civil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</si>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</sst>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0"/>
  </numFmts>
  <fonts count="10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 "/>
    </font>
    <font>
      <sz val="8"/>
      <name val="Arial"/>
      <family val="2"/>
    </font>
    <font>
      <sz val="10"/>
      <name val="Calibri 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/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2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right" vertical="center" wrapText="1"/>
    </xf>
    <xf numFmtId="0" fontId="9" fillId="3" borderId="3" xfId="0" applyNumberFormat="1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316005</xdr:colOff>
      <xdr:row>0</xdr:row>
      <xdr:rowOff>0</xdr:rowOff>
    </xdr:from>
    <xdr:to>
      <xdr:col>6</xdr:col>
      <xdr:colOff>768193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1D90E8D-47D2-47C7-B0CE-1633ECD9B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1711" y="0"/>
          <a:ext cx="452188" cy="470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showGridLines="0" tabSelected="1" topLeftCell="A23" zoomScale="85" zoomScaleNormal="85" workbookViewId="0">
      <selection activeCell="D31" sqref="D31"/>
    </sheetView>
  </sheetViews>
  <sheetFormatPr defaultColWidth="8.7265625" defaultRowHeight="13"/>
  <cols>
    <col min="1" max="1" width="4" style="1" customWidth="1"/>
    <col min="2" max="2" width="32.90625" style="1" customWidth="1"/>
    <col min="3" max="3" width="15.453125" style="1" bestFit="1" customWidth="1"/>
    <col min="4" max="4" width="42.453125" style="1" customWidth="1"/>
    <col min="5" max="5" width="12.54296875" style="1" bestFit="1" customWidth="1"/>
    <col min="6" max="6" width="8.1796875" style="1" bestFit="1" customWidth="1"/>
    <col min="7" max="7" width="12.453125" style="1" bestFit="1" customWidth="1"/>
    <col min="8" max="8" width="8.1796875" style="1" customWidth="1"/>
    <col min="9" max="9" width="12.54296875" style="1" bestFit="1" customWidth="1"/>
    <col min="10" max="10" width="8.1796875" style="1" customWidth="1"/>
    <col min="11" max="11" width="12.7265625" style="1" bestFit="1" customWidth="1"/>
    <col min="12" max="12" width="8.1796875" style="1" bestFit="1" customWidth="1"/>
    <col min="13" max="13" width="23.7265625" style="1" bestFit="1" customWidth="1"/>
    <col min="14" max="14" width="10.26953125" style="1" customWidth="1"/>
    <col min="15" max="15" width="31.08984375" style="28" customWidth="1"/>
    <col min="16" max="16384" width="8.7265625" style="1"/>
  </cols>
  <sheetData>
    <row r="1" spans="1:15" ht="12.65" customHeight="1"/>
    <row r="2" spans="1:15" ht="12.65" customHeight="1"/>
    <row r="3" spans="1:15" ht="12.65" customHeight="1"/>
    <row r="4" spans="1:15" ht="12.65" customHeight="1">
      <c r="B4" s="7" t="s">
        <v>84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12.65" customHeight="1">
      <c r="B5" s="7" t="s">
        <v>85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2.65" customHeight="1">
      <c r="B6" s="7" t="s">
        <v>86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2.6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9"/>
    </row>
    <row r="8" spans="1:15" ht="21.65" customHeight="1">
      <c r="B8" s="5" t="s">
        <v>98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2.65" customHeigh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9"/>
    </row>
    <row r="10" spans="1:15" ht="12.65" customHeight="1">
      <c r="B10" s="6" t="s">
        <v>100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5.5">
      <c r="B11" s="6" t="s">
        <v>87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3.5" thickBot="1">
      <c r="O12" s="30" t="s">
        <v>99</v>
      </c>
    </row>
    <row r="13" spans="1:15" s="3" customFormat="1" ht="33.65" customHeight="1" thickTop="1" thickBot="1">
      <c r="A13" s="8" t="s">
        <v>83</v>
      </c>
      <c r="B13" s="9" t="s">
        <v>104</v>
      </c>
      <c r="C13" s="10" t="s">
        <v>0</v>
      </c>
      <c r="D13" s="10"/>
      <c r="E13" s="11" t="s">
        <v>90</v>
      </c>
      <c r="F13" s="11"/>
      <c r="G13" s="11" t="s">
        <v>91</v>
      </c>
      <c r="H13" s="11"/>
      <c r="I13" s="11" t="s">
        <v>92</v>
      </c>
      <c r="J13" s="11"/>
      <c r="K13" s="11" t="s">
        <v>93</v>
      </c>
      <c r="L13" s="11"/>
      <c r="M13" s="11" t="s">
        <v>106</v>
      </c>
      <c r="N13" s="11" t="s">
        <v>1</v>
      </c>
      <c r="O13" s="11" t="s">
        <v>89</v>
      </c>
    </row>
    <row r="14" spans="1:15" s="3" customFormat="1" ht="26.5" customHeight="1" thickTop="1" thickBot="1">
      <c r="A14" s="8"/>
      <c r="B14" s="9"/>
      <c r="C14" s="12" t="s">
        <v>97</v>
      </c>
      <c r="D14" s="12" t="s">
        <v>96</v>
      </c>
      <c r="E14" s="12" t="s">
        <v>94</v>
      </c>
      <c r="F14" s="12" t="s">
        <v>95</v>
      </c>
      <c r="G14" s="12" t="s">
        <v>94</v>
      </c>
      <c r="H14" s="12" t="s">
        <v>95</v>
      </c>
      <c r="I14" s="12" t="s">
        <v>94</v>
      </c>
      <c r="J14" s="12" t="s">
        <v>95</v>
      </c>
      <c r="K14" s="12" t="s">
        <v>94</v>
      </c>
      <c r="L14" s="12" t="s">
        <v>95</v>
      </c>
      <c r="M14" s="11"/>
      <c r="N14" s="11"/>
      <c r="O14" s="11"/>
    </row>
    <row r="15" spans="1:15" ht="21.65" customHeight="1" thickTop="1" thickBot="1">
      <c r="A15" s="11" t="s">
        <v>88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s="4" customFormat="1" ht="18" customHeight="1" thickTop="1" thickBot="1">
      <c r="A16" s="13">
        <v>1</v>
      </c>
      <c r="B16" s="14" t="s">
        <v>105</v>
      </c>
      <c r="C16" s="13">
        <v>31734960000109</v>
      </c>
      <c r="D16" s="19" t="s">
        <v>5</v>
      </c>
      <c r="E16" s="15" t="s">
        <v>6</v>
      </c>
      <c r="F16" s="16">
        <v>44928</v>
      </c>
      <c r="G16" s="15" t="s">
        <v>59</v>
      </c>
      <c r="H16" s="16">
        <v>45110</v>
      </c>
      <c r="I16" s="15" t="s">
        <v>60</v>
      </c>
      <c r="J16" s="16">
        <v>45110</v>
      </c>
      <c r="K16" s="15" t="s">
        <v>61</v>
      </c>
      <c r="L16" s="16">
        <v>45111</v>
      </c>
      <c r="M16" s="15" t="s">
        <v>116</v>
      </c>
      <c r="N16" s="17">
        <v>3578.18</v>
      </c>
      <c r="O16" s="18" t="s">
        <v>138</v>
      </c>
    </row>
    <row r="17" spans="1:15" s="4" customFormat="1" ht="18" customHeight="1" thickTop="1" thickBot="1">
      <c r="A17" s="13">
        <f>A16+1</f>
        <v>2</v>
      </c>
      <c r="B17" s="14" t="s">
        <v>105</v>
      </c>
      <c r="C17" s="13">
        <v>31734960000109</v>
      </c>
      <c r="D17" s="19" t="s">
        <v>5</v>
      </c>
      <c r="E17" s="15" t="s">
        <v>6</v>
      </c>
      <c r="F17" s="16">
        <v>44928</v>
      </c>
      <c r="G17" s="15" t="s">
        <v>62</v>
      </c>
      <c r="H17" s="16">
        <v>45110</v>
      </c>
      <c r="I17" s="15" t="s">
        <v>63</v>
      </c>
      <c r="J17" s="16">
        <v>45110</v>
      </c>
      <c r="K17" s="15" t="s">
        <v>64</v>
      </c>
      <c r="L17" s="16">
        <v>45111</v>
      </c>
      <c r="M17" s="15" t="s">
        <v>117</v>
      </c>
      <c r="N17" s="17">
        <v>7142.1</v>
      </c>
      <c r="O17" s="18" t="s">
        <v>138</v>
      </c>
    </row>
    <row r="18" spans="1:15" s="4" customFormat="1" ht="18" customHeight="1" thickTop="1" thickBot="1">
      <c r="A18" s="13">
        <f t="shared" ref="A18" si="0">A17+1</f>
        <v>3</v>
      </c>
      <c r="B18" s="14" t="s">
        <v>105</v>
      </c>
      <c r="C18" s="13">
        <v>31734960000109</v>
      </c>
      <c r="D18" s="19" t="s">
        <v>5</v>
      </c>
      <c r="E18" s="15" t="s">
        <v>6</v>
      </c>
      <c r="F18" s="16">
        <v>44928</v>
      </c>
      <c r="G18" s="15" t="s">
        <v>65</v>
      </c>
      <c r="H18" s="16">
        <v>45110</v>
      </c>
      <c r="I18" s="15" t="s">
        <v>66</v>
      </c>
      <c r="J18" s="16">
        <v>45110</v>
      </c>
      <c r="K18" s="15" t="s">
        <v>67</v>
      </c>
      <c r="L18" s="16">
        <v>45111</v>
      </c>
      <c r="M18" s="15" t="s">
        <v>118</v>
      </c>
      <c r="N18" s="17">
        <v>11271.75</v>
      </c>
      <c r="O18" s="18" t="s">
        <v>138</v>
      </c>
    </row>
    <row r="19" spans="1:15" s="4" customFormat="1" ht="18" customHeight="1" thickTop="1" thickBot="1">
      <c r="A19" s="13">
        <f t="shared" ref="A19" si="1">A18+1</f>
        <v>4</v>
      </c>
      <c r="B19" s="14" t="s">
        <v>105</v>
      </c>
      <c r="C19" s="13">
        <v>31734960000109</v>
      </c>
      <c r="D19" s="19" t="s">
        <v>5</v>
      </c>
      <c r="E19" s="15" t="s">
        <v>6</v>
      </c>
      <c r="F19" s="16">
        <v>44928</v>
      </c>
      <c r="G19" s="15" t="s">
        <v>68</v>
      </c>
      <c r="H19" s="16">
        <v>45110</v>
      </c>
      <c r="I19" s="15" t="s">
        <v>69</v>
      </c>
      <c r="J19" s="16">
        <v>45110</v>
      </c>
      <c r="K19" s="15" t="s">
        <v>70</v>
      </c>
      <c r="L19" s="16">
        <v>45111</v>
      </c>
      <c r="M19" s="15" t="s">
        <v>119</v>
      </c>
      <c r="N19" s="17">
        <v>3578.18</v>
      </c>
      <c r="O19" s="18" t="s">
        <v>138</v>
      </c>
    </row>
    <row r="20" spans="1:15" s="4" customFormat="1" ht="28.5" customHeight="1" thickTop="1" thickBot="1">
      <c r="A20" s="13">
        <f t="shared" ref="A20" si="2">A19+1</f>
        <v>5</v>
      </c>
      <c r="B20" s="13" t="s">
        <v>120</v>
      </c>
      <c r="C20" s="13">
        <v>21842152000101</v>
      </c>
      <c r="D20" s="19" t="s">
        <v>45</v>
      </c>
      <c r="E20" s="15" t="s">
        <v>46</v>
      </c>
      <c r="F20" s="16">
        <v>45015</v>
      </c>
      <c r="G20" s="15" t="s">
        <v>47</v>
      </c>
      <c r="H20" s="16">
        <v>45128</v>
      </c>
      <c r="I20" s="15" t="s">
        <v>48</v>
      </c>
      <c r="J20" s="16">
        <v>45128</v>
      </c>
      <c r="K20" s="15" t="s">
        <v>49</v>
      </c>
      <c r="L20" s="16">
        <v>45131</v>
      </c>
      <c r="M20" s="15" t="s">
        <v>121</v>
      </c>
      <c r="N20" s="17">
        <v>7529</v>
      </c>
      <c r="O20" s="19" t="s">
        <v>145</v>
      </c>
    </row>
    <row r="21" spans="1:15" s="4" customFormat="1" ht="30" customHeight="1" thickTop="1" thickBot="1">
      <c r="A21" s="13">
        <f t="shared" ref="A21" si="3">A20+1</f>
        <v>6</v>
      </c>
      <c r="B21" s="13" t="s">
        <v>120</v>
      </c>
      <c r="C21" s="13">
        <v>21842152000101</v>
      </c>
      <c r="D21" s="19" t="s">
        <v>45</v>
      </c>
      <c r="E21" s="15" t="s">
        <v>46</v>
      </c>
      <c r="F21" s="16">
        <v>45015</v>
      </c>
      <c r="G21" s="15" t="s">
        <v>50</v>
      </c>
      <c r="H21" s="16">
        <v>45128</v>
      </c>
      <c r="I21" s="15" t="s">
        <v>51</v>
      </c>
      <c r="J21" s="16">
        <v>45128</v>
      </c>
      <c r="K21" s="15" t="s">
        <v>52</v>
      </c>
      <c r="L21" s="16">
        <v>45131</v>
      </c>
      <c r="M21" s="15" t="s">
        <v>122</v>
      </c>
      <c r="N21" s="17">
        <v>7195</v>
      </c>
      <c r="O21" s="19" t="s">
        <v>145</v>
      </c>
    </row>
    <row r="22" spans="1:15" s="4" customFormat="1" ht="31" customHeight="1" thickTop="1" thickBot="1">
      <c r="A22" s="13">
        <f t="shared" ref="A22" si="4">A21+1</f>
        <v>7</v>
      </c>
      <c r="B22" s="13" t="s">
        <v>124</v>
      </c>
      <c r="C22" s="13">
        <v>13859951000162</v>
      </c>
      <c r="D22" s="19" t="s">
        <v>32</v>
      </c>
      <c r="E22" s="15" t="s">
        <v>33</v>
      </c>
      <c r="F22" s="16">
        <v>45016</v>
      </c>
      <c r="G22" s="15" t="s">
        <v>34</v>
      </c>
      <c r="H22" s="16">
        <v>45121</v>
      </c>
      <c r="I22" s="15" t="s">
        <v>35</v>
      </c>
      <c r="J22" s="16">
        <v>45124</v>
      </c>
      <c r="K22" s="15" t="s">
        <v>36</v>
      </c>
      <c r="L22" s="16">
        <v>45125</v>
      </c>
      <c r="M22" s="15" t="s">
        <v>123</v>
      </c>
      <c r="N22" s="17">
        <v>31692.5</v>
      </c>
      <c r="O22" s="19" t="s">
        <v>144</v>
      </c>
    </row>
    <row r="23" spans="1:15" s="4" customFormat="1" ht="18" customHeight="1" thickTop="1" thickBot="1">
      <c r="A23" s="13">
        <f t="shared" ref="A23" si="5">A22+1</f>
        <v>8</v>
      </c>
      <c r="B23" s="14" t="s">
        <v>114</v>
      </c>
      <c r="C23" s="13">
        <v>29118884000165</v>
      </c>
      <c r="D23" s="19" t="s">
        <v>3</v>
      </c>
      <c r="E23" s="15" t="s">
        <v>10</v>
      </c>
      <c r="F23" s="16">
        <v>45027</v>
      </c>
      <c r="G23" s="15" t="s">
        <v>53</v>
      </c>
      <c r="H23" s="16">
        <v>45131</v>
      </c>
      <c r="I23" s="15" t="s">
        <v>54</v>
      </c>
      <c r="J23" s="16">
        <v>45132</v>
      </c>
      <c r="K23" s="15" t="s">
        <v>55</v>
      </c>
      <c r="L23" s="16">
        <v>45133</v>
      </c>
      <c r="M23" s="15" t="s">
        <v>127</v>
      </c>
      <c r="N23" s="17">
        <v>5048.0600000000004</v>
      </c>
      <c r="O23" s="18" t="s">
        <v>139</v>
      </c>
    </row>
    <row r="24" spans="1:15" s="4" customFormat="1" ht="18" customHeight="1" thickTop="1" thickBot="1">
      <c r="A24" s="13">
        <f t="shared" ref="A24" si="6">A23+1</f>
        <v>9</v>
      </c>
      <c r="B24" s="14" t="s">
        <v>115</v>
      </c>
      <c r="C24" s="13">
        <v>29118884000165</v>
      </c>
      <c r="D24" s="19" t="s">
        <v>3</v>
      </c>
      <c r="E24" s="15" t="s">
        <v>10</v>
      </c>
      <c r="F24" s="16">
        <v>45027</v>
      </c>
      <c r="G24" s="15" t="s">
        <v>56</v>
      </c>
      <c r="H24" s="16">
        <v>45131</v>
      </c>
      <c r="I24" s="15" t="s">
        <v>57</v>
      </c>
      <c r="J24" s="16">
        <v>45132</v>
      </c>
      <c r="K24" s="15" t="s">
        <v>58</v>
      </c>
      <c r="L24" s="16">
        <v>45133</v>
      </c>
      <c r="M24" s="15" t="s">
        <v>128</v>
      </c>
      <c r="N24" s="17">
        <v>5048.0600000000004</v>
      </c>
      <c r="O24" s="18" t="s">
        <v>139</v>
      </c>
    </row>
    <row r="25" spans="1:15" s="4" customFormat="1" ht="18" customHeight="1" thickTop="1" thickBot="1">
      <c r="A25" s="13">
        <f t="shared" ref="A25" si="7">A24+1</f>
        <v>10</v>
      </c>
      <c r="B25" s="14" t="s">
        <v>107</v>
      </c>
      <c r="C25" s="13">
        <v>4753848000142</v>
      </c>
      <c r="D25" s="19" t="s">
        <v>2</v>
      </c>
      <c r="E25" s="15" t="s">
        <v>9</v>
      </c>
      <c r="F25" s="16">
        <v>45020</v>
      </c>
      <c r="G25" s="15" t="s">
        <v>29</v>
      </c>
      <c r="H25" s="16">
        <v>45131</v>
      </c>
      <c r="I25" s="15" t="s">
        <v>30</v>
      </c>
      <c r="J25" s="16">
        <v>45133</v>
      </c>
      <c r="K25" s="15" t="s">
        <v>31</v>
      </c>
      <c r="L25" s="16">
        <v>45134</v>
      </c>
      <c r="M25" s="15" t="s">
        <v>126</v>
      </c>
      <c r="N25" s="17">
        <v>9354.44</v>
      </c>
      <c r="O25" s="19" t="s">
        <v>143</v>
      </c>
    </row>
    <row r="26" spans="1:15" s="4" customFormat="1" ht="18" customHeight="1" thickTop="1" thickBot="1">
      <c r="A26" s="13">
        <f t="shared" ref="A26" si="8">A25+1</f>
        <v>11</v>
      </c>
      <c r="B26" s="14" t="s">
        <v>108</v>
      </c>
      <c r="C26" s="13">
        <v>1241430000168</v>
      </c>
      <c r="D26" s="19" t="s">
        <v>4</v>
      </c>
      <c r="E26" s="15" t="s">
        <v>13</v>
      </c>
      <c r="F26" s="16">
        <v>45044</v>
      </c>
      <c r="G26" s="15" t="s">
        <v>14</v>
      </c>
      <c r="H26" s="16">
        <v>45120</v>
      </c>
      <c r="I26" s="15" t="s">
        <v>15</v>
      </c>
      <c r="J26" s="16">
        <v>45124</v>
      </c>
      <c r="K26" s="15" t="s">
        <v>16</v>
      </c>
      <c r="L26" s="16">
        <v>45125</v>
      </c>
      <c r="M26" s="15" t="s">
        <v>131</v>
      </c>
      <c r="N26" s="17">
        <v>40000</v>
      </c>
      <c r="O26" s="19" t="s">
        <v>142</v>
      </c>
    </row>
    <row r="27" spans="1:15" s="4" customFormat="1" ht="18" customHeight="1" thickTop="1" thickBot="1">
      <c r="A27" s="13">
        <f t="shared" ref="A27" si="9">A26+1</f>
        <v>12</v>
      </c>
      <c r="B27" s="14" t="s">
        <v>109</v>
      </c>
      <c r="C27" s="13">
        <v>1241430000168</v>
      </c>
      <c r="D27" s="19" t="s">
        <v>4</v>
      </c>
      <c r="E27" s="15" t="s">
        <v>13</v>
      </c>
      <c r="F27" s="16">
        <v>45044</v>
      </c>
      <c r="G27" s="15" t="s">
        <v>17</v>
      </c>
      <c r="H27" s="16">
        <v>45120</v>
      </c>
      <c r="I27" s="15" t="s">
        <v>18</v>
      </c>
      <c r="J27" s="16">
        <v>45124</v>
      </c>
      <c r="K27" s="15" t="s">
        <v>19</v>
      </c>
      <c r="L27" s="16">
        <v>45125</v>
      </c>
      <c r="M27" s="15" t="s">
        <v>132</v>
      </c>
      <c r="N27" s="17">
        <v>40000</v>
      </c>
      <c r="O27" s="19" t="s">
        <v>142</v>
      </c>
    </row>
    <row r="28" spans="1:15" s="4" customFormat="1" ht="18" customHeight="1" thickTop="1" thickBot="1">
      <c r="A28" s="13">
        <f t="shared" ref="A28" si="10">A27+1</f>
        <v>13</v>
      </c>
      <c r="B28" s="14" t="s">
        <v>110</v>
      </c>
      <c r="C28" s="13">
        <v>1241430000168</v>
      </c>
      <c r="D28" s="19" t="s">
        <v>4</v>
      </c>
      <c r="E28" s="15" t="s">
        <v>13</v>
      </c>
      <c r="F28" s="16">
        <v>45044</v>
      </c>
      <c r="G28" s="15" t="s">
        <v>20</v>
      </c>
      <c r="H28" s="16">
        <v>45120</v>
      </c>
      <c r="I28" s="15" t="s">
        <v>21</v>
      </c>
      <c r="J28" s="16">
        <v>45124</v>
      </c>
      <c r="K28" s="15" t="s">
        <v>22</v>
      </c>
      <c r="L28" s="16">
        <v>45125</v>
      </c>
      <c r="M28" s="15" t="s">
        <v>133</v>
      </c>
      <c r="N28" s="17">
        <v>40000</v>
      </c>
      <c r="O28" s="19" t="s">
        <v>142</v>
      </c>
    </row>
    <row r="29" spans="1:15" s="4" customFormat="1" ht="18" customHeight="1" thickTop="1" thickBot="1">
      <c r="A29" s="13">
        <f t="shared" ref="A29" si="11">A28+1</f>
        <v>14</v>
      </c>
      <c r="B29" s="14" t="s">
        <v>111</v>
      </c>
      <c r="C29" s="13">
        <v>1241430000168</v>
      </c>
      <c r="D29" s="19" t="s">
        <v>4</v>
      </c>
      <c r="E29" s="15" t="s">
        <v>13</v>
      </c>
      <c r="F29" s="16">
        <v>45044</v>
      </c>
      <c r="G29" s="15" t="s">
        <v>23</v>
      </c>
      <c r="H29" s="16">
        <v>45131</v>
      </c>
      <c r="I29" s="15" t="s">
        <v>24</v>
      </c>
      <c r="J29" s="16">
        <v>45131</v>
      </c>
      <c r="K29" s="15" t="s">
        <v>25</v>
      </c>
      <c r="L29" s="16">
        <v>45133</v>
      </c>
      <c r="M29" s="15" t="s">
        <v>130</v>
      </c>
      <c r="N29" s="17">
        <v>40000</v>
      </c>
      <c r="O29" s="19" t="s">
        <v>142</v>
      </c>
    </row>
    <row r="30" spans="1:15" s="4" customFormat="1" ht="18" customHeight="1" thickTop="1" thickBot="1">
      <c r="A30" s="13">
        <f t="shared" ref="A30" si="12">A29+1</f>
        <v>15</v>
      </c>
      <c r="B30" s="14" t="s">
        <v>112</v>
      </c>
      <c r="C30" s="13">
        <v>1241430000168</v>
      </c>
      <c r="D30" s="19" t="s">
        <v>4</v>
      </c>
      <c r="E30" s="15" t="s">
        <v>13</v>
      </c>
      <c r="F30" s="16">
        <v>45044</v>
      </c>
      <c r="G30" s="15" t="s">
        <v>26</v>
      </c>
      <c r="H30" s="16">
        <v>45131</v>
      </c>
      <c r="I30" s="15" t="s">
        <v>27</v>
      </c>
      <c r="J30" s="16">
        <v>45131</v>
      </c>
      <c r="K30" s="15" t="s">
        <v>28</v>
      </c>
      <c r="L30" s="16">
        <v>45133</v>
      </c>
      <c r="M30" s="15" t="s">
        <v>129</v>
      </c>
      <c r="N30" s="17">
        <v>40000</v>
      </c>
      <c r="O30" s="19" t="s">
        <v>142</v>
      </c>
    </row>
    <row r="31" spans="1:15" s="4" customFormat="1" ht="18" customHeight="1" thickTop="1" thickBot="1">
      <c r="A31" s="13">
        <f t="shared" ref="A31" si="13">A30+1</f>
        <v>16</v>
      </c>
      <c r="B31" s="14" t="s">
        <v>113</v>
      </c>
      <c r="C31" s="13">
        <v>34941930000161</v>
      </c>
      <c r="D31" s="19" t="s">
        <v>7</v>
      </c>
      <c r="E31" s="15" t="s">
        <v>12</v>
      </c>
      <c r="F31" s="16">
        <v>45048</v>
      </c>
      <c r="G31" s="15" t="s">
        <v>71</v>
      </c>
      <c r="H31" s="16">
        <v>45125</v>
      </c>
      <c r="I31" s="15" t="s">
        <v>72</v>
      </c>
      <c r="J31" s="16">
        <v>45125</v>
      </c>
      <c r="K31" s="15" t="s">
        <v>73</v>
      </c>
      <c r="L31" s="16">
        <v>45125</v>
      </c>
      <c r="M31" s="15" t="s">
        <v>134</v>
      </c>
      <c r="N31" s="17">
        <v>10724.96</v>
      </c>
      <c r="O31" s="18" t="s">
        <v>140</v>
      </c>
    </row>
    <row r="32" spans="1:15" s="4" customFormat="1" ht="18" customHeight="1" thickTop="1" thickBot="1">
      <c r="A32" s="13">
        <f t="shared" ref="A32" si="14">A31+1</f>
        <v>17</v>
      </c>
      <c r="B32" s="13" t="s">
        <v>125</v>
      </c>
      <c r="C32" s="13">
        <v>16604411000126</v>
      </c>
      <c r="D32" s="19" t="s">
        <v>11</v>
      </c>
      <c r="E32" s="15" t="s">
        <v>37</v>
      </c>
      <c r="F32" s="16">
        <v>45090</v>
      </c>
      <c r="G32" s="15" t="s">
        <v>38</v>
      </c>
      <c r="H32" s="16">
        <v>45134</v>
      </c>
      <c r="I32" s="15" t="s">
        <v>39</v>
      </c>
      <c r="J32" s="16">
        <v>45134</v>
      </c>
      <c r="K32" s="15" t="s">
        <v>40</v>
      </c>
      <c r="L32" s="16">
        <v>45135</v>
      </c>
      <c r="M32" s="15" t="s">
        <v>135</v>
      </c>
      <c r="N32" s="17">
        <v>2662.43</v>
      </c>
      <c r="O32" s="19" t="s">
        <v>141</v>
      </c>
    </row>
    <row r="33" spans="1:15" s="4" customFormat="1" ht="18" customHeight="1" thickTop="1" thickBot="1">
      <c r="A33" s="13">
        <f t="shared" ref="A33" si="15">A32+1</f>
        <v>18</v>
      </c>
      <c r="B33" s="13" t="s">
        <v>125</v>
      </c>
      <c r="C33" s="13">
        <v>16604411000126</v>
      </c>
      <c r="D33" s="19" t="s">
        <v>11</v>
      </c>
      <c r="E33" s="15" t="s">
        <v>41</v>
      </c>
      <c r="F33" s="16">
        <v>45090</v>
      </c>
      <c r="G33" s="15" t="s">
        <v>42</v>
      </c>
      <c r="H33" s="16">
        <v>45134</v>
      </c>
      <c r="I33" s="15" t="s">
        <v>43</v>
      </c>
      <c r="J33" s="16">
        <v>45134</v>
      </c>
      <c r="K33" s="15" t="s">
        <v>44</v>
      </c>
      <c r="L33" s="16">
        <v>45135</v>
      </c>
      <c r="M33" s="15" t="s">
        <v>135</v>
      </c>
      <c r="N33" s="17">
        <v>9617.31</v>
      </c>
      <c r="O33" s="19" t="s">
        <v>141</v>
      </c>
    </row>
    <row r="34" spans="1:15" s="4" customFormat="1" ht="18" customHeight="1" thickTop="1" thickBot="1">
      <c r="A34" s="13">
        <f t="shared" ref="A34" si="16">A33+1</f>
        <v>19</v>
      </c>
      <c r="B34" s="13" t="s">
        <v>136</v>
      </c>
      <c r="C34" s="13" t="s">
        <v>101</v>
      </c>
      <c r="D34" s="19" t="s">
        <v>8</v>
      </c>
      <c r="E34" s="15" t="s">
        <v>79</v>
      </c>
      <c r="F34" s="16">
        <v>45112</v>
      </c>
      <c r="G34" s="15" t="s">
        <v>80</v>
      </c>
      <c r="H34" s="16">
        <v>45112</v>
      </c>
      <c r="I34" s="15" t="s">
        <v>81</v>
      </c>
      <c r="J34" s="16">
        <v>45114</v>
      </c>
      <c r="K34" s="15" t="s">
        <v>82</v>
      </c>
      <c r="L34" s="16">
        <v>45117</v>
      </c>
      <c r="M34" s="15" t="s">
        <v>137</v>
      </c>
      <c r="N34" s="17">
        <v>1800</v>
      </c>
      <c r="O34" s="19" t="s">
        <v>146</v>
      </c>
    </row>
    <row r="35" spans="1:15" s="4" customFormat="1" ht="18" customHeight="1" thickTop="1" thickBot="1">
      <c r="A35" s="20">
        <f t="shared" ref="A35" si="17">A34+1</f>
        <v>20</v>
      </c>
      <c r="B35" s="20" t="s">
        <v>136</v>
      </c>
      <c r="C35" s="20" t="s">
        <v>102</v>
      </c>
      <c r="D35" s="27" t="s">
        <v>74</v>
      </c>
      <c r="E35" s="21" t="s">
        <v>75</v>
      </c>
      <c r="F35" s="22">
        <v>45112</v>
      </c>
      <c r="G35" s="21" t="s">
        <v>76</v>
      </c>
      <c r="H35" s="22">
        <v>45112</v>
      </c>
      <c r="I35" s="21" t="s">
        <v>77</v>
      </c>
      <c r="J35" s="22">
        <v>45114</v>
      </c>
      <c r="K35" s="21" t="s">
        <v>78</v>
      </c>
      <c r="L35" s="22">
        <v>45117</v>
      </c>
      <c r="M35" s="21" t="s">
        <v>137</v>
      </c>
      <c r="N35" s="23">
        <v>1800</v>
      </c>
      <c r="O35" s="19" t="s">
        <v>146</v>
      </c>
    </row>
    <row r="36" spans="1:15" s="4" customFormat="1" ht="24" customHeight="1" thickTop="1" thickBot="1">
      <c r="A36" s="24">
        <v>20</v>
      </c>
      <c r="B36" s="25" t="s">
        <v>147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6">
        <f>SUM(N16:N35)</f>
        <v>318041.97000000003</v>
      </c>
      <c r="O36" s="31"/>
    </row>
    <row r="37" spans="1:15" ht="13.5" thickTop="1">
      <c r="A37" s="1" t="s">
        <v>103</v>
      </c>
    </row>
  </sheetData>
  <sortState xmlns:xlrd2="http://schemas.microsoft.com/office/spreadsheetml/2017/richdata2" ref="B16:O35">
    <sortCondition ref="E16:E35"/>
  </sortState>
  <mergeCells count="18">
    <mergeCell ref="B36:M36"/>
    <mergeCell ref="B4:O4"/>
    <mergeCell ref="B5:O5"/>
    <mergeCell ref="B6:O6"/>
    <mergeCell ref="B10:O10"/>
    <mergeCell ref="A13:A14"/>
    <mergeCell ref="E13:F13"/>
    <mergeCell ref="G13:H13"/>
    <mergeCell ref="I13:J13"/>
    <mergeCell ref="K13:L13"/>
    <mergeCell ref="C13:D13"/>
    <mergeCell ref="B13:B14"/>
    <mergeCell ref="A15:O15"/>
    <mergeCell ref="M13:M14"/>
    <mergeCell ref="N13:N14"/>
    <mergeCell ref="O13:O14"/>
    <mergeCell ref="B8:O8"/>
    <mergeCell ref="B11:O11"/>
  </mergeCells>
  <phoneticPr fontId="7" type="noConversion"/>
  <pageMargins left="0" right="0" top="0.39370078740157483" bottom="0.39370078740157483" header="0.51181102362204722" footer="0.51181102362204722"/>
  <pageSetup paperSize="9" scale="60" firstPageNumber="0" fitToWidth="0" fitToHeight="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Menezes</cp:lastModifiedBy>
  <cp:lastPrinted>2023-08-16T13:56:47Z</cp:lastPrinted>
  <dcterms:created xsi:type="dcterms:W3CDTF">2023-08-15T22:34:12Z</dcterms:created>
  <dcterms:modified xsi:type="dcterms:W3CDTF">2023-08-16T13:57:34Z</dcterms:modified>
</cp:coreProperties>
</file>