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575A377-F089-4BC3-A918-08860207B2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HO-CG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3" l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<sst xmlns="http://schemas.openxmlformats.org/spreadsheetml/2006/main" count="212" uniqueCount="147">
  <si>
    <t>Credor</t>
  </si>
  <si>
    <t>Despesas Pagas</t>
  </si>
  <si>
    <t>2023NE00045</t>
  </si>
  <si>
    <t>13/06/2023</t>
  </si>
  <si>
    <t>2023NL00030</t>
  </si>
  <si>
    <t>2023PD00030</t>
  </si>
  <si>
    <t>2023OB00029</t>
  </si>
  <si>
    <t>14/06/2023</t>
  </si>
  <si>
    <t>04753848000142</t>
  </si>
  <si>
    <t>2023NE00026</t>
  </si>
  <si>
    <t>2023NL00037</t>
  </si>
  <si>
    <t>28/06/2023</t>
  </si>
  <si>
    <t>2023PD00039</t>
  </si>
  <si>
    <t>2023OB00036</t>
  </si>
  <si>
    <t>29/06/2023</t>
  </si>
  <si>
    <t>2023NE00042</t>
  </si>
  <si>
    <t>12/06/2023</t>
  </si>
  <si>
    <t>2023NL00027</t>
  </si>
  <si>
    <t>2023PD00027</t>
  </si>
  <si>
    <t>2023OB00025</t>
  </si>
  <si>
    <t>13108995000150</t>
  </si>
  <si>
    <t>2023NE00015</t>
  </si>
  <si>
    <t>30/03/2023</t>
  </si>
  <si>
    <t>2023NL00038</t>
  </si>
  <si>
    <t>2023PD00040</t>
  </si>
  <si>
    <t>2023OB00037</t>
  </si>
  <si>
    <t>30/06/2023</t>
  </si>
  <si>
    <t>2023NL00039</t>
  </si>
  <si>
    <t>2023PD00041</t>
  </si>
  <si>
    <t>2023OB00038</t>
  </si>
  <si>
    <t>16604411000126</t>
  </si>
  <si>
    <t>2023NE00028</t>
  </si>
  <si>
    <t>12/04/2023</t>
  </si>
  <si>
    <t>2023NL00031</t>
  </si>
  <si>
    <t>2023PD00032</t>
  </si>
  <si>
    <t>2023OB00030</t>
  </si>
  <si>
    <t>15/06/2023</t>
  </si>
  <si>
    <t>2023NE00050</t>
  </si>
  <si>
    <t>16/06/2023</t>
  </si>
  <si>
    <t>2023NL00034</t>
  </si>
  <si>
    <t>2023PD00035</t>
  </si>
  <si>
    <t>19/06/2023</t>
  </si>
  <si>
    <t>2023OB00033</t>
  </si>
  <si>
    <t>20/06/2023</t>
  </si>
  <si>
    <t>2023NE00051</t>
  </si>
  <si>
    <t>21/06/2023</t>
  </si>
  <si>
    <t>2023NL00035</t>
  </si>
  <si>
    <t>2023PD00038</t>
  </si>
  <si>
    <t>22/06/2023</t>
  </si>
  <si>
    <t>2023OB00035</t>
  </si>
  <si>
    <t>23/06/2023</t>
  </si>
  <si>
    <t>2023NE00052</t>
  </si>
  <si>
    <t>2023NL00036</t>
  </si>
  <si>
    <t>2023PD00037</t>
  </si>
  <si>
    <t>2023OB00034</t>
  </si>
  <si>
    <t>29118884000165</t>
  </si>
  <si>
    <t>2023NE00024</t>
  </si>
  <si>
    <t>11/04/2023</t>
  </si>
  <si>
    <t>2023NL00032</t>
  </si>
  <si>
    <t>2023PD00033</t>
  </si>
  <si>
    <t>2023OB00031</t>
  </si>
  <si>
    <t>2023NL00033</t>
  </si>
  <si>
    <t>2023PD00034</t>
  </si>
  <si>
    <t>2023OB00032</t>
  </si>
  <si>
    <t>34941930000161</t>
  </si>
  <si>
    <t>2023NE00035</t>
  </si>
  <si>
    <t>02/05/2023</t>
  </si>
  <si>
    <t>2023NL00040</t>
  </si>
  <si>
    <t>2023PD00042</t>
  </si>
  <si>
    <t>2023OB00039</t>
  </si>
  <si>
    <t>2023NE00043</t>
  </si>
  <si>
    <t>2023NL00028</t>
  </si>
  <si>
    <t>2023PD00031</t>
  </si>
  <si>
    <t>2023OB00027</t>
  </si>
  <si>
    <t>2023NE00044</t>
  </si>
  <si>
    <t>2023NL00029</t>
  </si>
  <si>
    <t>2023PD00029</t>
  </si>
  <si>
    <t>2023OB00028</t>
  </si>
  <si>
    <t>Total</t>
  </si>
  <si>
    <t>GOVERNO DO ESTADO DO AMAPÁ</t>
  </si>
  <si>
    <t>CONTROLADORIA GERAL DO ESTADO</t>
  </si>
  <si>
    <t>CONTROLADORIA DE AÇÕES ESTRATÉGICAS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</si>
  <si>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 GERAL DO ESTADO DO AMAPÁ</t>
    </r>
  </si>
  <si>
    <r>
      <t xml:space="preserve">Fundamentado nas Leis nº 4320/64, art. 58 a 65, Lei nº 8.666/93, art. 5º, Lei nº 14.133/21, </t>
    </r>
    <r>
      <rPr>
        <sz val="12"/>
        <rFont val="Calibri"/>
        <family val="2"/>
      </rPr>
      <t>§ 3º e art. 8º, do Decreto nº 3761, de 20/04/2023.</t>
    </r>
  </si>
  <si>
    <t>Sequência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</si>
  <si>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</si>
  <si>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</si>
  <si>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</si>
  <si>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</si>
  <si>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</si>
  <si>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</si>
  <si>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</si>
  <si>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CNPJ/CPF</t>
  </si>
  <si>
    <t>Nome</t>
  </si>
  <si>
    <t>Número</t>
  </si>
  <si>
    <t xml:space="preserve">Data </t>
  </si>
  <si>
    <t>Fonte: 500 - Outros Recursos não Vinculados de Impostos</t>
  </si>
  <si>
    <t>Fonte: SIAFE/AP</t>
  </si>
  <si>
    <t>Ordem Cronológica de Pagamento, referente ao mês de junho/2023</t>
  </si>
  <si>
    <t>LOCAÇÃO DE MAO-DE-OBRA</t>
  </si>
  <si>
    <t>PASSAGENS E DESPESAS COM LOCOMOÇÃO</t>
  </si>
  <si>
    <t>DIARIAS A SERVIDORES</t>
  </si>
  <si>
    <t>Em R$</t>
  </si>
  <si>
    <t>NF | Portaria | Fatura | Recibo Nº</t>
  </si>
  <si>
    <t>091***.***53</t>
  </si>
  <si>
    <t>400***.***19</t>
  </si>
  <si>
    <t>802***.***34</t>
  </si>
  <si>
    <t>029***.***12</t>
  </si>
  <si>
    <t>209***.***44</t>
  </si>
  <si>
    <t>209***.***00</t>
  </si>
  <si>
    <t>MANUTENÇÃO DE VEÍCULOS</t>
  </si>
  <si>
    <t>LOCAÇÃO DE VEÍCULOS</t>
  </si>
  <si>
    <t>LOCAÇÃO DE EQUIPAMENTOS
(IMPRESSORAS)</t>
  </si>
  <si>
    <t>MATERIAL DE CONSUMO (SUMPRIMENTOS DE FUNDOS)</t>
  </si>
  <si>
    <t>SERVIÇOS DE PEQUENO VULTO
(SUMPRIMENTOS DE FUNDOS)</t>
  </si>
  <si>
    <t>NFS-e n.º 1207</t>
  </si>
  <si>
    <t>NFS-e n.º 1271</t>
  </si>
  <si>
    <t>NFS-e n.º 1533</t>
  </si>
  <si>
    <t>NFS-e n.º 1552</t>
  </si>
  <si>
    <t>NFS-e n.º 388</t>
  </si>
  <si>
    <t>NFS-e n.º  502</t>
  </si>
  <si>
    <t>Fatura n.º 861-2023</t>
  </si>
  <si>
    <t>Portaria n.º 067/2023</t>
  </si>
  <si>
    <t>Portaria n.º 068/2023</t>
  </si>
  <si>
    <t>Portaria n.º 069/2023</t>
  </si>
  <si>
    <t>Decreto n.º 6214</t>
  </si>
  <si>
    <t>Portaria n.º 044/2023-CGE/AP</t>
  </si>
  <si>
    <t>ALL LUK SERVIÇOS E COMERCIO LTDA - ME</t>
  </si>
  <si>
    <t>00005/CGE/2020</t>
  </si>
  <si>
    <t>NOSSA FROTA LOCAÇÃO DE VEÍCULOS LTDA</t>
  </si>
  <si>
    <t>00009/CGE/2021</t>
  </si>
  <si>
    <t>J. EPIFANIO MONTEIRO - ME</t>
  </si>
  <si>
    <t>28720.00400/2018</t>
  </si>
  <si>
    <t>ÉTICA TURISMO VIAGENS RECEPTIVO LTDA - ME</t>
  </si>
  <si>
    <t>00002/CGE/2020</t>
  </si>
  <si>
    <t>DIGIMAQ INFORMATICA LTDA. - EPP</t>
  </si>
  <si>
    <t>00003/CGE/2021</t>
  </si>
  <si>
    <t>JOSE PANTOJA FILHO</t>
  </si>
  <si>
    <t>0013.0130.0762.0004/2023-ATPE/CGE</t>
  </si>
  <si>
    <t>Fábio Henrique Correia Cyrillo</t>
  </si>
  <si>
    <t>0013.0130.0762.0003/2023-ATPE/CGE</t>
  </si>
  <si>
    <t>MAGDIEL ELITON AYRES DO COUTO</t>
  </si>
  <si>
    <t>YAN LUCAS MESQUITA LACERDA</t>
  </si>
  <si>
    <t>NAIR MOTA DIAS</t>
  </si>
  <si>
    <t>0013.0130.0762.0005/2023-ATPE/CGE</t>
  </si>
  <si>
    <t>ARI MAGNO AMORAS DOS SANTOS</t>
  </si>
  <si>
    <t>0013.0127.0760.0001/2023-NUAD/CGE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</si>
</sst>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17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17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641350</xdr:colOff>
      <xdr:row>0</xdr:row>
      <xdr:rowOff>0</xdr:rowOff>
    </xdr:from>
    <xdr:to>
      <xdr:col>8</xdr:col>
      <xdr:colOff>222250</xdr:colOff>
      <xdr:row>3</xdr:row>
      <xdr:rowOff>8797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D4EF91-445D-437F-ADDE-3DD737314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0"/>
          <a:ext cx="438150" cy="50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showGridLines="0" tabSelected="1" workbookViewId="0">
      <selection activeCell="A10" sqref="A10:P10"/>
    </sheetView>
  </sheetViews>
  <sheetFormatPr defaultColWidth="8.7265625" defaultRowHeight="13" x14ac:dyDescent="0.25"/>
  <cols>
    <col min="1" max="1" width="3.26953125" style="1" customWidth="1"/>
    <col min="2" max="2" width="6.54296875" style="1" customWidth="1"/>
    <col min="3" max="3" width="24.81640625" style="2" customWidth="1"/>
    <col min="4" max="4" width="15.1796875" style="1" bestFit="1" customWidth="1"/>
    <col min="5" max="5" width="38.08984375" style="2" customWidth="1"/>
    <col min="6" max="6" width="12.54296875" style="2" bestFit="1" customWidth="1"/>
    <col min="7" max="7" width="10.1796875" style="1" customWidth="1"/>
    <col min="8" max="8" width="12.26953125" style="1" bestFit="1" customWidth="1"/>
    <col min="9" max="9" width="10.1796875" style="1" bestFit="1" customWidth="1"/>
    <col min="10" max="10" width="12.54296875" style="1" bestFit="1" customWidth="1"/>
    <col min="11" max="11" width="10.1796875" style="1" bestFit="1" customWidth="1"/>
    <col min="12" max="12" width="12.7265625" style="1" bestFit="1" customWidth="1"/>
    <col min="13" max="13" width="10.1796875" style="1" bestFit="1" customWidth="1"/>
    <col min="14" max="14" width="21" style="2" customWidth="1"/>
    <col min="15" max="15" width="10.7265625" style="3" customWidth="1"/>
    <col min="16" max="16" width="34.1796875" style="2" customWidth="1"/>
    <col min="17" max="17" width="1.7265625" style="1" customWidth="1"/>
    <col min="18" max="16384" width="8.7265625" style="1"/>
  </cols>
  <sheetData>
    <row r="1" spans="1:16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A4" s="29" t="s">
        <v>79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x14ac:dyDescent="0.25">
      <c r="A5" s="29" t="s">
        <v>80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5">
      <c r="A6" s="29" t="s">
        <v>81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8.5" x14ac:dyDescent="0.25">
      <c r="A8" s="30" t="s">
        <v>98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5">
      <c r="A9" s="3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5.5" x14ac:dyDescent="0.25">
      <c r="A10" s="32" t="s">
        <v>82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5" x14ac:dyDescent="0.25">
      <c r="A11" s="32" t="s">
        <v>83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13.5" thickBot="1" x14ac:dyDescent="0.3">
      <c r="A12" s="27" t="s">
        <v>102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30.65" customHeight="1" thickTop="1" thickBot="1" x14ac:dyDescent="0.3">
      <c r="A13" s="25" t="s">
        <v>84</v>
      </c>
      <c r="B13" s="22" t="s">
        <v>85</v>
      </c>
      <c r="C13" s="22" t="s">
        <v>86</v>
      </c>
      <c r="D13" s="26" t="s">
        <v>0</v>
      </c>
      <c r="E13" s="26"/>
      <c r="F13" s="22" t="s">
        <v>87</v>
      </c>
      <c r="G13" s="22"/>
      <c r="H13" s="22" t="s">
        <v>88</v>
      </c>
      <c r="I13" s="22"/>
      <c r="J13" s="22" t="s">
        <v>89</v>
      </c>
      <c r="K13" s="22"/>
      <c r="L13" s="22" t="s">
        <v>90</v>
      </c>
      <c r="M13" s="22"/>
      <c r="N13" s="22" t="s">
        <v>103</v>
      </c>
      <c r="O13" s="23" t="s">
        <v>1</v>
      </c>
      <c r="P13" s="22" t="s">
        <v>91</v>
      </c>
    </row>
    <row r="14" spans="1:16" ht="36" customHeight="1" thickTop="1" thickBot="1" x14ac:dyDescent="0.3">
      <c r="A14" s="25"/>
      <c r="B14" s="22"/>
      <c r="C14" s="22"/>
      <c r="D14" s="5" t="s">
        <v>92</v>
      </c>
      <c r="E14" s="4" t="s">
        <v>93</v>
      </c>
      <c r="F14" s="4" t="s">
        <v>94</v>
      </c>
      <c r="G14" s="4" t="s">
        <v>95</v>
      </c>
      <c r="H14" s="4" t="s">
        <v>94</v>
      </c>
      <c r="I14" s="4" t="s">
        <v>95</v>
      </c>
      <c r="J14" s="4" t="s">
        <v>94</v>
      </c>
      <c r="K14" s="4" t="s">
        <v>95</v>
      </c>
      <c r="L14" s="4" t="s">
        <v>94</v>
      </c>
      <c r="M14" s="4" t="s">
        <v>95</v>
      </c>
      <c r="N14" s="22"/>
      <c r="O14" s="23"/>
      <c r="P14" s="22"/>
    </row>
    <row r="15" spans="1:16" ht="15.5" thickTop="1" thickBot="1" x14ac:dyDescent="0.3">
      <c r="A15" s="24" t="s">
        <v>96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33" customHeight="1" thickTop="1" thickBot="1" x14ac:dyDescent="0.3">
      <c r="A16" s="6">
        <v>1</v>
      </c>
      <c r="B16" s="10">
        <v>45078</v>
      </c>
      <c r="C16" s="19" t="s">
        <v>128</v>
      </c>
      <c r="D16" s="11" t="s">
        <v>20</v>
      </c>
      <c r="E16" s="12" t="s">
        <v>127</v>
      </c>
      <c r="F16" s="11" t="s">
        <v>21</v>
      </c>
      <c r="G16" s="11" t="s">
        <v>22</v>
      </c>
      <c r="H16" s="11" t="s">
        <v>23</v>
      </c>
      <c r="I16" s="11" t="s">
        <v>11</v>
      </c>
      <c r="J16" s="11" t="s">
        <v>24</v>
      </c>
      <c r="K16" s="11" t="s">
        <v>14</v>
      </c>
      <c r="L16" s="11" t="s">
        <v>25</v>
      </c>
      <c r="M16" s="11" t="s">
        <v>26</v>
      </c>
      <c r="N16" s="19" t="s">
        <v>115</v>
      </c>
      <c r="O16" s="13">
        <v>9690.85</v>
      </c>
      <c r="P16" s="12" t="s">
        <v>110</v>
      </c>
    </row>
    <row r="17" spans="1:16" ht="33" customHeight="1" thickTop="1" thickBot="1" x14ac:dyDescent="0.3">
      <c r="A17" s="6">
        <f>A16+1</f>
        <v>2</v>
      </c>
      <c r="B17" s="10">
        <v>45078</v>
      </c>
      <c r="C17" s="19" t="s">
        <v>128</v>
      </c>
      <c r="D17" s="11" t="s">
        <v>20</v>
      </c>
      <c r="E17" s="12" t="s">
        <v>127</v>
      </c>
      <c r="F17" s="11" t="s">
        <v>21</v>
      </c>
      <c r="G17" s="11" t="s">
        <v>22</v>
      </c>
      <c r="H17" s="11" t="s">
        <v>27</v>
      </c>
      <c r="I17" s="11" t="s">
        <v>11</v>
      </c>
      <c r="J17" s="11" t="s">
        <v>28</v>
      </c>
      <c r="K17" s="11" t="s">
        <v>14</v>
      </c>
      <c r="L17" s="11" t="s">
        <v>29</v>
      </c>
      <c r="M17" s="11" t="s">
        <v>26</v>
      </c>
      <c r="N17" s="19" t="s">
        <v>116</v>
      </c>
      <c r="O17" s="13">
        <v>1553.3</v>
      </c>
      <c r="P17" s="12" t="s">
        <v>110</v>
      </c>
    </row>
    <row r="18" spans="1:16" ht="33" customHeight="1" thickTop="1" thickBot="1" x14ac:dyDescent="0.3">
      <c r="A18" s="6">
        <f t="shared" ref="A18:A29" si="0">A17+1</f>
        <v>3</v>
      </c>
      <c r="B18" s="10">
        <v>45078</v>
      </c>
      <c r="C18" s="19" t="s">
        <v>130</v>
      </c>
      <c r="D18" s="11" t="s">
        <v>55</v>
      </c>
      <c r="E18" s="12" t="s">
        <v>129</v>
      </c>
      <c r="F18" s="11" t="s">
        <v>56</v>
      </c>
      <c r="G18" s="11" t="s">
        <v>57</v>
      </c>
      <c r="H18" s="11" t="s">
        <v>58</v>
      </c>
      <c r="I18" s="11" t="s">
        <v>7</v>
      </c>
      <c r="J18" s="11" t="s">
        <v>59</v>
      </c>
      <c r="K18" s="11" t="s">
        <v>7</v>
      </c>
      <c r="L18" s="11" t="s">
        <v>60</v>
      </c>
      <c r="M18" s="11" t="s">
        <v>36</v>
      </c>
      <c r="N18" s="19" t="s">
        <v>117</v>
      </c>
      <c r="O18" s="13">
        <v>3189.83</v>
      </c>
      <c r="P18" s="12" t="s">
        <v>111</v>
      </c>
    </row>
    <row r="19" spans="1:16" ht="33" customHeight="1" thickTop="1" thickBot="1" x14ac:dyDescent="0.3">
      <c r="A19" s="6">
        <f t="shared" si="0"/>
        <v>4</v>
      </c>
      <c r="B19" s="10">
        <v>45078</v>
      </c>
      <c r="C19" s="19" t="s">
        <v>130</v>
      </c>
      <c r="D19" s="11" t="s">
        <v>55</v>
      </c>
      <c r="E19" s="12" t="s">
        <v>129</v>
      </c>
      <c r="F19" s="11" t="s">
        <v>56</v>
      </c>
      <c r="G19" s="11" t="s">
        <v>57</v>
      </c>
      <c r="H19" s="11" t="s">
        <v>61</v>
      </c>
      <c r="I19" s="11" t="s">
        <v>7</v>
      </c>
      <c r="J19" s="11" t="s">
        <v>62</v>
      </c>
      <c r="K19" s="11" t="s">
        <v>7</v>
      </c>
      <c r="L19" s="11" t="s">
        <v>63</v>
      </c>
      <c r="M19" s="11" t="s">
        <v>36</v>
      </c>
      <c r="N19" s="19" t="s">
        <v>118</v>
      </c>
      <c r="O19" s="13">
        <v>1514.42</v>
      </c>
      <c r="P19" s="12" t="s">
        <v>111</v>
      </c>
    </row>
    <row r="20" spans="1:16" ht="33" customHeight="1" thickTop="1" thickBot="1" x14ac:dyDescent="0.3">
      <c r="A20" s="6">
        <f t="shared" si="0"/>
        <v>5</v>
      </c>
      <c r="B20" s="10">
        <v>45078</v>
      </c>
      <c r="C20" s="19" t="s">
        <v>132</v>
      </c>
      <c r="D20" s="11" t="s">
        <v>8</v>
      </c>
      <c r="E20" s="12" t="s">
        <v>131</v>
      </c>
      <c r="F20" s="11" t="s">
        <v>9</v>
      </c>
      <c r="G20" s="18">
        <v>45020</v>
      </c>
      <c r="H20" s="11" t="s">
        <v>10</v>
      </c>
      <c r="I20" s="11" t="s">
        <v>11</v>
      </c>
      <c r="J20" s="11" t="s">
        <v>12</v>
      </c>
      <c r="K20" s="11" t="s">
        <v>11</v>
      </c>
      <c r="L20" s="11" t="s">
        <v>13</v>
      </c>
      <c r="M20" s="11" t="s">
        <v>14</v>
      </c>
      <c r="N20" s="19" t="s">
        <v>119</v>
      </c>
      <c r="O20" s="13">
        <v>9354.44</v>
      </c>
      <c r="P20" s="12" t="s">
        <v>99</v>
      </c>
    </row>
    <row r="21" spans="1:16" ht="33" customHeight="1" thickTop="1" thickBot="1" x14ac:dyDescent="0.3">
      <c r="A21" s="6">
        <f t="shared" si="0"/>
        <v>6</v>
      </c>
      <c r="B21" s="10">
        <v>45078</v>
      </c>
      <c r="C21" s="19" t="s">
        <v>134</v>
      </c>
      <c r="D21" s="11" t="s">
        <v>30</v>
      </c>
      <c r="E21" s="12" t="s">
        <v>133</v>
      </c>
      <c r="F21" s="11" t="s">
        <v>31</v>
      </c>
      <c r="G21" s="11" t="s">
        <v>32</v>
      </c>
      <c r="H21" s="11" t="s">
        <v>33</v>
      </c>
      <c r="I21" s="11" t="s">
        <v>7</v>
      </c>
      <c r="J21" s="11" t="s">
        <v>34</v>
      </c>
      <c r="K21" s="11" t="s">
        <v>7</v>
      </c>
      <c r="L21" s="11" t="s">
        <v>35</v>
      </c>
      <c r="M21" s="11" t="s">
        <v>36</v>
      </c>
      <c r="N21" s="19" t="s">
        <v>120</v>
      </c>
      <c r="O21" s="13">
        <v>3283.71</v>
      </c>
      <c r="P21" s="12" t="s">
        <v>100</v>
      </c>
    </row>
    <row r="22" spans="1:16" ht="33" customHeight="1" thickTop="1" thickBot="1" x14ac:dyDescent="0.3">
      <c r="A22" s="6">
        <f t="shared" si="0"/>
        <v>7</v>
      </c>
      <c r="B22" s="10">
        <v>45078</v>
      </c>
      <c r="C22" s="19" t="s">
        <v>136</v>
      </c>
      <c r="D22" s="11" t="s">
        <v>64</v>
      </c>
      <c r="E22" s="12" t="s">
        <v>135</v>
      </c>
      <c r="F22" s="11" t="s">
        <v>65</v>
      </c>
      <c r="G22" s="11" t="s">
        <v>66</v>
      </c>
      <c r="H22" s="11" t="s">
        <v>67</v>
      </c>
      <c r="I22" s="11" t="s">
        <v>11</v>
      </c>
      <c r="J22" s="11" t="s">
        <v>68</v>
      </c>
      <c r="K22" s="11" t="s">
        <v>14</v>
      </c>
      <c r="L22" s="11" t="s">
        <v>69</v>
      </c>
      <c r="M22" s="11" t="s">
        <v>26</v>
      </c>
      <c r="N22" s="19" t="s">
        <v>121</v>
      </c>
      <c r="O22" s="13">
        <v>9983.2000000000007</v>
      </c>
      <c r="P22" s="12" t="s">
        <v>112</v>
      </c>
    </row>
    <row r="23" spans="1:16" ht="33" customHeight="1" thickTop="1" thickBot="1" x14ac:dyDescent="0.3">
      <c r="A23" s="6">
        <f t="shared" si="0"/>
        <v>8</v>
      </c>
      <c r="B23" s="10">
        <v>45078</v>
      </c>
      <c r="C23" s="19" t="s">
        <v>138</v>
      </c>
      <c r="D23" s="11" t="s">
        <v>104</v>
      </c>
      <c r="E23" s="12" t="s">
        <v>137</v>
      </c>
      <c r="F23" s="11" t="s">
        <v>15</v>
      </c>
      <c r="G23" s="11" t="s">
        <v>16</v>
      </c>
      <c r="H23" s="11" t="s">
        <v>17</v>
      </c>
      <c r="I23" s="11" t="s">
        <v>16</v>
      </c>
      <c r="J23" s="11" t="s">
        <v>18</v>
      </c>
      <c r="K23" s="11" t="s">
        <v>16</v>
      </c>
      <c r="L23" s="11" t="s">
        <v>19</v>
      </c>
      <c r="M23" s="11" t="s">
        <v>16</v>
      </c>
      <c r="N23" s="19" t="s">
        <v>124</v>
      </c>
      <c r="O23" s="13">
        <v>2250</v>
      </c>
      <c r="P23" s="12" t="s">
        <v>101</v>
      </c>
    </row>
    <row r="24" spans="1:16" ht="33" customHeight="1" thickTop="1" thickBot="1" x14ac:dyDescent="0.3">
      <c r="A24" s="6">
        <f t="shared" si="0"/>
        <v>9</v>
      </c>
      <c r="B24" s="10">
        <v>45078</v>
      </c>
      <c r="C24" s="19" t="s">
        <v>140</v>
      </c>
      <c r="D24" s="11" t="s">
        <v>105</v>
      </c>
      <c r="E24" s="12" t="s">
        <v>139</v>
      </c>
      <c r="F24" s="11" t="s">
        <v>70</v>
      </c>
      <c r="G24" s="11" t="s">
        <v>16</v>
      </c>
      <c r="H24" s="11" t="s">
        <v>71</v>
      </c>
      <c r="I24" s="11" t="s">
        <v>16</v>
      </c>
      <c r="J24" s="11" t="s">
        <v>72</v>
      </c>
      <c r="K24" s="11" t="s">
        <v>7</v>
      </c>
      <c r="L24" s="11" t="s">
        <v>73</v>
      </c>
      <c r="M24" s="11" t="s">
        <v>7</v>
      </c>
      <c r="N24" s="19" t="s">
        <v>123</v>
      </c>
      <c r="O24" s="13">
        <v>2700</v>
      </c>
      <c r="P24" s="12" t="s">
        <v>101</v>
      </c>
    </row>
    <row r="25" spans="1:16" ht="33" customHeight="1" thickTop="1" thickBot="1" x14ac:dyDescent="0.3">
      <c r="A25" s="6">
        <f t="shared" si="0"/>
        <v>10</v>
      </c>
      <c r="B25" s="10">
        <v>45078</v>
      </c>
      <c r="C25" s="19" t="s">
        <v>140</v>
      </c>
      <c r="D25" s="11" t="s">
        <v>106</v>
      </c>
      <c r="E25" s="12" t="s">
        <v>141</v>
      </c>
      <c r="F25" s="11" t="s">
        <v>74</v>
      </c>
      <c r="G25" s="11" t="s">
        <v>3</v>
      </c>
      <c r="H25" s="11" t="s">
        <v>75</v>
      </c>
      <c r="I25" s="11" t="s">
        <v>3</v>
      </c>
      <c r="J25" s="11" t="s">
        <v>76</v>
      </c>
      <c r="K25" s="11" t="s">
        <v>3</v>
      </c>
      <c r="L25" s="11" t="s">
        <v>77</v>
      </c>
      <c r="M25" s="11" t="s">
        <v>7</v>
      </c>
      <c r="N25" s="19" t="s">
        <v>122</v>
      </c>
      <c r="O25" s="13">
        <v>900</v>
      </c>
      <c r="P25" s="12" t="s">
        <v>101</v>
      </c>
    </row>
    <row r="26" spans="1:16" ht="33" customHeight="1" thickTop="1" thickBot="1" x14ac:dyDescent="0.3">
      <c r="A26" s="6">
        <f t="shared" si="0"/>
        <v>11</v>
      </c>
      <c r="B26" s="10">
        <v>45078</v>
      </c>
      <c r="C26" s="19" t="s">
        <v>140</v>
      </c>
      <c r="D26" s="11" t="s">
        <v>107</v>
      </c>
      <c r="E26" s="12" t="s">
        <v>142</v>
      </c>
      <c r="F26" s="11" t="s">
        <v>2</v>
      </c>
      <c r="G26" s="11" t="s">
        <v>3</v>
      </c>
      <c r="H26" s="11" t="s">
        <v>4</v>
      </c>
      <c r="I26" s="11" t="s">
        <v>3</v>
      </c>
      <c r="J26" s="11" t="s">
        <v>5</v>
      </c>
      <c r="K26" s="11" t="s">
        <v>3</v>
      </c>
      <c r="L26" s="11" t="s">
        <v>6</v>
      </c>
      <c r="M26" s="11" t="s">
        <v>7</v>
      </c>
      <c r="N26" s="19" t="s">
        <v>122</v>
      </c>
      <c r="O26" s="13">
        <v>1350</v>
      </c>
      <c r="P26" s="12" t="s">
        <v>101</v>
      </c>
    </row>
    <row r="27" spans="1:16" ht="33" customHeight="1" thickTop="1" thickBot="1" x14ac:dyDescent="0.3">
      <c r="A27" s="6">
        <f t="shared" si="0"/>
        <v>12</v>
      </c>
      <c r="B27" s="10">
        <v>45078</v>
      </c>
      <c r="C27" s="19" t="s">
        <v>144</v>
      </c>
      <c r="D27" s="11" t="s">
        <v>108</v>
      </c>
      <c r="E27" s="12" t="s">
        <v>143</v>
      </c>
      <c r="F27" s="11" t="s">
        <v>37</v>
      </c>
      <c r="G27" s="11" t="s">
        <v>38</v>
      </c>
      <c r="H27" s="11" t="s">
        <v>39</v>
      </c>
      <c r="I27" s="11" t="s">
        <v>38</v>
      </c>
      <c r="J27" s="11" t="s">
        <v>40</v>
      </c>
      <c r="K27" s="11" t="s">
        <v>41</v>
      </c>
      <c r="L27" s="11" t="s">
        <v>42</v>
      </c>
      <c r="M27" s="11" t="s">
        <v>43</v>
      </c>
      <c r="N27" s="19" t="s">
        <v>125</v>
      </c>
      <c r="O27" s="13">
        <v>1800</v>
      </c>
      <c r="P27" s="12" t="s">
        <v>101</v>
      </c>
    </row>
    <row r="28" spans="1:16" ht="33" customHeight="1" thickTop="1" thickBot="1" x14ac:dyDescent="0.3">
      <c r="A28" s="6">
        <f t="shared" si="0"/>
        <v>13</v>
      </c>
      <c r="B28" s="10">
        <v>45078</v>
      </c>
      <c r="C28" s="19" t="s">
        <v>146</v>
      </c>
      <c r="D28" s="11" t="s">
        <v>109</v>
      </c>
      <c r="E28" s="12" t="s">
        <v>145</v>
      </c>
      <c r="F28" s="11" t="s">
        <v>44</v>
      </c>
      <c r="G28" s="11" t="s">
        <v>45</v>
      </c>
      <c r="H28" s="11" t="s">
        <v>46</v>
      </c>
      <c r="I28" s="11" t="s">
        <v>45</v>
      </c>
      <c r="J28" s="11" t="s">
        <v>47</v>
      </c>
      <c r="K28" s="11" t="s">
        <v>48</v>
      </c>
      <c r="L28" s="11" t="s">
        <v>49</v>
      </c>
      <c r="M28" s="11" t="s">
        <v>50</v>
      </c>
      <c r="N28" s="19" t="s">
        <v>126</v>
      </c>
      <c r="O28" s="13">
        <v>4800</v>
      </c>
      <c r="P28" s="12" t="s">
        <v>113</v>
      </c>
    </row>
    <row r="29" spans="1:16" ht="33" customHeight="1" thickTop="1" thickBot="1" x14ac:dyDescent="0.3">
      <c r="A29" s="7">
        <f t="shared" si="0"/>
        <v>14</v>
      </c>
      <c r="B29" s="14">
        <v>45078</v>
      </c>
      <c r="C29" s="20" t="s">
        <v>146</v>
      </c>
      <c r="D29" s="15" t="s">
        <v>109</v>
      </c>
      <c r="E29" s="16" t="s">
        <v>145</v>
      </c>
      <c r="F29" s="15" t="s">
        <v>51</v>
      </c>
      <c r="G29" s="15" t="s">
        <v>45</v>
      </c>
      <c r="H29" s="15" t="s">
        <v>52</v>
      </c>
      <c r="I29" s="15" t="s">
        <v>45</v>
      </c>
      <c r="J29" s="15" t="s">
        <v>53</v>
      </c>
      <c r="K29" s="15" t="s">
        <v>48</v>
      </c>
      <c r="L29" s="15" t="s">
        <v>54</v>
      </c>
      <c r="M29" s="15" t="s">
        <v>50</v>
      </c>
      <c r="N29" s="20" t="s">
        <v>126</v>
      </c>
      <c r="O29" s="17">
        <v>4000</v>
      </c>
      <c r="P29" s="12" t="s">
        <v>114</v>
      </c>
    </row>
    <row r="30" spans="1:16" ht="33" customHeight="1" thickTop="1" thickBot="1" x14ac:dyDescent="0.3">
      <c r="A30" s="8">
        <v>14</v>
      </c>
      <c r="B30" s="21" t="s">
        <v>78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9">
        <f>SUM(O16:O29)</f>
        <v>56369.75</v>
      </c>
    </row>
    <row r="31" spans="1:16" ht="13.5" thickTop="1" x14ac:dyDescent="0.25">
      <c r="A31" s="1" t="s">
        <v>97</v>
      </c>
    </row>
  </sheetData>
  <mergeCells count="25"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P13:P14"/>
    <mergeCell ref="A15:P15"/>
    <mergeCell ref="A13:A14"/>
    <mergeCell ref="B13:B14"/>
    <mergeCell ref="C13:C14"/>
    <mergeCell ref="D13:E13"/>
    <mergeCell ref="F13:G13"/>
    <mergeCell ref="H13:I13"/>
    <mergeCell ref="B30:N30"/>
    <mergeCell ref="J13:K13"/>
    <mergeCell ref="L13:M13"/>
    <mergeCell ref="N13:N14"/>
    <mergeCell ref="O13:O14"/>
  </mergeCells>
  <pageMargins left="0.11811023622047245" right="0" top="0.39370078740157483" bottom="0.3937007874015748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JUNHO-CGE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2023-07-12T10:47:49Z</cp:lastPrinted>
  <dcterms:created xsi:type="dcterms:W3CDTF">2023-07-10T22:10:49Z</dcterms:created>
  <dcterms:modified xsi:type="dcterms:W3CDTF">2023-07-12T11:27:36Z</dcterms:modified>
</cp:coreProperties>
</file>