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CGE\2023\NOVEMBRO-2023\"/>
    </mc:Choice>
  </mc:AlternateContent>
  <xr:revisionPtr revIDLastSave="0" documentId="13_ncr:1_{492C6BBA-C194-4747-983B-1CCE3E5530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1" sheetId="2" r:id="rId1"/>
  </sheets>
  <definedNames>
    <definedName name="_xlnm._FilterDatabase" localSheetId="0" hidden="1">Planilha1!$A$13:$P$54</definedName>
    <definedName name="_xlnm.Print_Titles" localSheetId="0">Planilha1!$1:$14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2" l="1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</calcChain>
</file>

<file path=xl/sharedStrings.xml><?xml version="1.0" encoding="utf-8"?>
<sst xmlns="http://schemas.openxmlformats.org/spreadsheetml/2006/main" count="499" uniqueCount="252">
  <si>
    <t>Credor</t>
  </si>
  <si>
    <t>Despesas Pagas</t>
  </si>
  <si>
    <t>16/11/2023</t>
  </si>
  <si>
    <t xml:space="preserve"> - </t>
  </si>
  <si>
    <t>07/11/2023</t>
  </si>
  <si>
    <t>00003/CGE/2021</t>
  </si>
  <si>
    <t>34941930000161</t>
  </si>
  <si>
    <t>DIGIMAQ INFORMATICA LTDA. - EPP</t>
  </si>
  <si>
    <t>2023NE00035</t>
  </si>
  <si>
    <t>02/05/2023</t>
  </si>
  <si>
    <t>2023NL00155</t>
  </si>
  <si>
    <t>21/11/2023</t>
  </si>
  <si>
    <t>2023PD00170</t>
  </si>
  <si>
    <t>2023OB00165</t>
  </si>
  <si>
    <t>22/11/2023</t>
  </si>
  <si>
    <t>00004/CGE/2023</t>
  </si>
  <si>
    <t>00451408000180</t>
  </si>
  <si>
    <t>M. DA SILVA OLIVEIRA EIRELI - ME</t>
  </si>
  <si>
    <t>2023NE00039</t>
  </si>
  <si>
    <t>29/05/2023</t>
  </si>
  <si>
    <t>2023NL00152</t>
  </si>
  <si>
    <t>17/11/2023</t>
  </si>
  <si>
    <t>2023PD00168</t>
  </si>
  <si>
    <t>2023OB00163</t>
  </si>
  <si>
    <t>00005/CGE/2020</t>
  </si>
  <si>
    <t>13108995000150</t>
  </si>
  <si>
    <t>ALL LUK SERVIÇOS E COMERCIO LTDA - ME</t>
  </si>
  <si>
    <t>2023NE00015</t>
  </si>
  <si>
    <t>30/03/2023</t>
  </si>
  <si>
    <t>2023NL00154</t>
  </si>
  <si>
    <t>2023PD00169</t>
  </si>
  <si>
    <t>2023OB00164</t>
  </si>
  <si>
    <t xml:space="preserve">00005/CGE/2020 </t>
  </si>
  <si>
    <t>23066228000180</t>
  </si>
  <si>
    <t>FENIX SERVIÇOS ESPECIALIZADOS LTDA.</t>
  </si>
  <si>
    <t>2023NE00027</t>
  </si>
  <si>
    <t>07/04/2023</t>
  </si>
  <si>
    <t>2023NL00065</t>
  </si>
  <si>
    <t>08/08/2023</t>
  </si>
  <si>
    <t>30/10/2023</t>
  </si>
  <si>
    <t>2023PD00151</t>
  </si>
  <si>
    <t>06/11/2023</t>
  </si>
  <si>
    <t>2023OB00147</t>
  </si>
  <si>
    <t>2023NL00077</t>
  </si>
  <si>
    <t>24/08/2023</t>
  </si>
  <si>
    <t>2023PD00153</t>
  </si>
  <si>
    <t>2023OB00148</t>
  </si>
  <si>
    <t>2023NL00081</t>
  </si>
  <si>
    <t>30/08/2023</t>
  </si>
  <si>
    <t>2023NL00094</t>
  </si>
  <si>
    <t>18/09/2023</t>
  </si>
  <si>
    <t>2023PD00155</t>
  </si>
  <si>
    <t>2023OB00149</t>
  </si>
  <si>
    <t>2023NL00114</t>
  </si>
  <si>
    <t>10/10/2023</t>
  </si>
  <si>
    <t>2023PD00164</t>
  </si>
  <si>
    <t>13/11/2023</t>
  </si>
  <si>
    <t>2023OB00159</t>
  </si>
  <si>
    <t>14/11/2023</t>
  </si>
  <si>
    <t>00005/CGE/2023</t>
  </si>
  <si>
    <t>15177131000116</t>
  </si>
  <si>
    <t>IDEALLIZE LTDA</t>
  </si>
  <si>
    <t>2023NE00083</t>
  </si>
  <si>
    <t>20/09/2023</t>
  </si>
  <si>
    <t>2023NL00136</t>
  </si>
  <si>
    <t>2023PD00145</t>
  </si>
  <si>
    <t>2023OB00150</t>
  </si>
  <si>
    <t>10/11/2023</t>
  </si>
  <si>
    <t xml:space="preserve">00009/CGE/2021 </t>
  </si>
  <si>
    <t>29118884000165</t>
  </si>
  <si>
    <t>NOSSA FROTA LOCAÇÃO DE VEÍCULOS LTDA</t>
  </si>
  <si>
    <t>2023NE00024</t>
  </si>
  <si>
    <t>11/04/2023</t>
  </si>
  <si>
    <t>2023NL00151</t>
  </si>
  <si>
    <t>2023PD00166</t>
  </si>
  <si>
    <t>2023OB00161</t>
  </si>
  <si>
    <t>0001/2022</t>
  </si>
  <si>
    <t>2023NE00006</t>
  </si>
  <si>
    <t>02/01/2023</t>
  </si>
  <si>
    <t>2023NL00002</t>
  </si>
  <si>
    <t>20/03/2023</t>
  </si>
  <si>
    <t>2023PD00147</t>
  </si>
  <si>
    <t>2023OB00145</t>
  </si>
  <si>
    <t xml:space="preserve">0001/2022 </t>
  </si>
  <si>
    <t>2023NE00007</t>
  </si>
  <si>
    <t>01/02/2023</t>
  </si>
  <si>
    <t>2023NL00013</t>
  </si>
  <si>
    <t>17/04/2023</t>
  </si>
  <si>
    <t>2023PD00149</t>
  </si>
  <si>
    <t>2023OB00146</t>
  </si>
  <si>
    <t>2023NE00025</t>
  </si>
  <si>
    <t>04/04/2023</t>
  </si>
  <si>
    <t>2023NL00067</t>
  </si>
  <si>
    <t>0013012706550006/2023-GAB/CGE</t>
  </si>
  <si>
    <t>EDILENE AZEVEDO DOS SANTOS</t>
  </si>
  <si>
    <t>2023NE00118</t>
  </si>
  <si>
    <t>2023NL00147</t>
  </si>
  <si>
    <t>2023PD00161</t>
  </si>
  <si>
    <t>2023OB00156</t>
  </si>
  <si>
    <t>2023NE00119</t>
  </si>
  <si>
    <t>2023NL00148</t>
  </si>
  <si>
    <t>2023PD00162</t>
  </si>
  <si>
    <t>2023OB00157</t>
  </si>
  <si>
    <t>0013013007620023/2023-ATPE/CGE</t>
  </si>
  <si>
    <t>NAIR MOTA DIAS</t>
  </si>
  <si>
    <t>2023NE00127</t>
  </si>
  <si>
    <t>2023NL00153</t>
  </si>
  <si>
    <t>2023PD00167</t>
  </si>
  <si>
    <t>2023OB00162</t>
  </si>
  <si>
    <t>0013013007620024/2023-ATPE/CGE</t>
  </si>
  <si>
    <t>AUDEAN FERREIRA CAMPELO</t>
  </si>
  <si>
    <t>2023NE00115</t>
  </si>
  <si>
    <t>2023NL00145</t>
  </si>
  <si>
    <t>2023PD00159</t>
  </si>
  <si>
    <t>08/11/2023</t>
  </si>
  <si>
    <t>2023OB00154</t>
  </si>
  <si>
    <t>09/11/2023</t>
  </si>
  <si>
    <t>TAÍS FERNANDA DOS SANTOS LIMA</t>
  </si>
  <si>
    <t>2023NE00116</t>
  </si>
  <si>
    <t>2023NL00146</t>
  </si>
  <si>
    <t>2023PD00160</t>
  </si>
  <si>
    <t>2023OB00155</t>
  </si>
  <si>
    <t>EDSON RUI DA SILVA BRAZAO</t>
  </si>
  <si>
    <t>2023NE00112</t>
  </si>
  <si>
    <t>2023NL00142</t>
  </si>
  <si>
    <t>2023PD00156</t>
  </si>
  <si>
    <t>2023OB00151</t>
  </si>
  <si>
    <t>KELY MAGALHÃES DE FREITAS</t>
  </si>
  <si>
    <t>2023NE00114</t>
  </si>
  <si>
    <t>2023NL00144</t>
  </si>
  <si>
    <t>2023PD00163</t>
  </si>
  <si>
    <t>2023OB00158</t>
  </si>
  <si>
    <t>MAGDIEL ELITON AYRES DO COUTO</t>
  </si>
  <si>
    <t>2023NE00113</t>
  </si>
  <si>
    <t>2023NL00143</t>
  </si>
  <si>
    <t>2023PD00157</t>
  </si>
  <si>
    <t>2023OB00152</t>
  </si>
  <si>
    <t>0013089107580001/2023-CAF/CGE</t>
  </si>
  <si>
    <t>00394460005887</t>
  </si>
  <si>
    <t>SECRETARIA DA RECEITA FEDERAL DO BRASIL (MINISTÉRIO DA FAZENDA)</t>
  </si>
  <si>
    <t>2023NE00108</t>
  </si>
  <si>
    <t>2023NL00130</t>
  </si>
  <si>
    <t>2023PD00134</t>
  </si>
  <si>
    <t>2023OB00130</t>
  </si>
  <si>
    <t>2023NL00131</t>
  </si>
  <si>
    <t>2023PD00135</t>
  </si>
  <si>
    <t>2023OB00131</t>
  </si>
  <si>
    <t>2023NL00133</t>
  </si>
  <si>
    <t>2023PD00139</t>
  </si>
  <si>
    <t>2023OB00132</t>
  </si>
  <si>
    <t>2023NL00134</t>
  </si>
  <si>
    <t>2023PD00141</t>
  </si>
  <si>
    <t>2023OB00133</t>
  </si>
  <si>
    <t>2023NL00135</t>
  </si>
  <si>
    <t>2023PD00143</t>
  </si>
  <si>
    <t>2023OB00134</t>
  </si>
  <si>
    <t>2023NL00137</t>
  </si>
  <si>
    <t>2023PD00146</t>
  </si>
  <si>
    <t>2023OB00140</t>
  </si>
  <si>
    <t>2023NL00138</t>
  </si>
  <si>
    <t>2023PD00148</t>
  </si>
  <si>
    <t>2023OB00141</t>
  </si>
  <si>
    <t>2023NL00139</t>
  </si>
  <si>
    <t>2023PD00150</t>
  </si>
  <si>
    <t>2023OB00142</t>
  </si>
  <si>
    <t>2023NL00140</t>
  </si>
  <si>
    <t>2023PD00152</t>
  </si>
  <si>
    <t>2023OB00143</t>
  </si>
  <si>
    <t>2023NL00141</t>
  </si>
  <si>
    <t>2023PD00154</t>
  </si>
  <si>
    <t>2023OB00144</t>
  </si>
  <si>
    <t>0013117307620001/2023-ATPE/CGE</t>
  </si>
  <si>
    <t>LICIANE DAMASO PALMERIM</t>
  </si>
  <si>
    <t>2023NE00130</t>
  </si>
  <si>
    <t>24/11/2023</t>
  </si>
  <si>
    <t>2023NL00158</t>
  </si>
  <si>
    <t>2023PD00173</t>
  </si>
  <si>
    <t>2023OB00168</t>
  </si>
  <si>
    <t>27/11/2023</t>
  </si>
  <si>
    <t>2023NE00128</t>
  </si>
  <si>
    <t>2023NL00156</t>
  </si>
  <si>
    <t>2023PD00171</t>
  </si>
  <si>
    <t>2023OB00166</t>
  </si>
  <si>
    <t>MARCIO ROBERTO DO ROSARIO LAMEIRA</t>
  </si>
  <si>
    <t>2023NE00131</t>
  </si>
  <si>
    <t>2023NL00159</t>
  </si>
  <si>
    <t>2023PD00174</t>
  </si>
  <si>
    <t>2023OB00169</t>
  </si>
  <si>
    <t>GESIEL RIBEIRO RABELO</t>
  </si>
  <si>
    <t>2023NE00129</t>
  </si>
  <si>
    <t>2023NL00157</t>
  </si>
  <si>
    <t>2023PD00172</t>
  </si>
  <si>
    <t>2023OB00167</t>
  </si>
  <si>
    <t>0013123407620001/2023-ATPE/CGE</t>
  </si>
  <si>
    <t>RAMON PACHECO SILVA</t>
  </si>
  <si>
    <t>2023NE00120</t>
  </si>
  <si>
    <t>2023NL00149</t>
  </si>
  <si>
    <t>2023PD00165</t>
  </si>
  <si>
    <t>2023OB00160</t>
  </si>
  <si>
    <t>Sequência</t>
  </si>
  <si>
    <t>Mês Ano</t>
  </si>
  <si>
    <t>Processo nº</t>
  </si>
  <si>
    <t>Nota de Empenho (NE)</t>
  </si>
  <si>
    <t>Nota de Liquidação (NL)</t>
  </si>
  <si>
    <t>Programação de Desembolso (PD)</t>
  </si>
  <si>
    <t>Ordem Bancária (OB)</t>
  </si>
  <si>
    <t>NF/Portaria/Fatura/Recibo              Nº</t>
  </si>
  <si>
    <t>Objeto</t>
  </si>
  <si>
    <t>CNPJ/CPF</t>
  </si>
  <si>
    <t>Nome</t>
  </si>
  <si>
    <t>Número</t>
  </si>
  <si>
    <t xml:space="preserve">Data </t>
  </si>
  <si>
    <t>LOCAÇÃO DE MAO-DE-OBRA</t>
  </si>
  <si>
    <t>GÁS ENGARRAFADO</t>
  </si>
  <si>
    <t>GÊNEROS DE ALIMENTAÇÃO</t>
  </si>
  <si>
    <t>OUTROS SERVICOS DE TERCEIROS-PESSOA JURIDICA (SICONFI)-</t>
  </si>
  <si>
    <t>DIARIAS</t>
  </si>
  <si>
    <t>MATERIAL DE CONSUMO</t>
  </si>
  <si>
    <t>OUTROS SERVICOS DE TERCEIROS - PESSOA JURIDICA</t>
  </si>
  <si>
    <t>OUTROS SERVICOS DE TIC (SICONFI)</t>
  </si>
  <si>
    <t>OUTROS IMPOSTOS</t>
  </si>
  <si>
    <t>Total</t>
  </si>
  <si>
    <t>Fonte: SIAFE/AP</t>
  </si>
  <si>
    <t>Fundamentado nas Leis nº 4320/64, art. 58 a 65, Lei nº 8.666/93, art. 5º, Lei nº 14.133/21, § 3º e art. 8º, do Decreto nº 3761, de 20/04/2023.</t>
  </si>
  <si>
    <t>Ordem Cronológica de Pagamento referente ao mês de novembro/2023.</t>
  </si>
  <si>
    <t>GOVERNO DO ESTADO DO AMAPÁ</t>
  </si>
  <si>
    <t>CONTROLADORIA GERAL DO ESTADO</t>
  </si>
  <si>
    <t>COORDENADORIA DE AÇÕES ESTRATÉGICAS</t>
  </si>
  <si>
    <t>226***.***04</t>
  </si>
  <si>
    <t>802***.***34</t>
  </si>
  <si>
    <t>794***.***04</t>
  </si>
  <si>
    <t>016***.***66</t>
  </si>
  <si>
    <t>033***.***79</t>
  </si>
  <si>
    <t>341***.***53</t>
  </si>
  <si>
    <t>025***.***94</t>
  </si>
  <si>
    <t>209***.***44</t>
  </si>
  <si>
    <t>934***.***49</t>
  </si>
  <si>
    <t>005***.***73</t>
  </si>
  <si>
    <t>Fonte: 500 - Outros Recursos não Vinculados de Impostos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</si>
  <si>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160101 - CONTROLADORIA GERAL DO ESTADO DO AMAPÁ</t>
    </r>
  </si>
  <si>
    <t>Em R$</t>
  </si>
  <si>
    <t xml:space="preserve">RETENÇÃO </t>
  </si>
  <si>
    <t>NFS-E Nº000.000.260</t>
  </si>
  <si>
    <t>Portaria nº 162/2023-CGE/AP</t>
  </si>
  <si>
    <t>Portaria n°164/2023-CGE/AP</t>
  </si>
  <si>
    <t>Portaria nº 159/2023-CGE/AP</t>
  </si>
  <si>
    <t>NFS-E Nº00001914</t>
  </si>
  <si>
    <t>NFS-E Nº000003842</t>
  </si>
  <si>
    <t>NFS-E Nº 1452</t>
  </si>
  <si>
    <t>FATURA nº1030/2023</t>
  </si>
  <si>
    <t>Portaria nº 175/2023-CGE/AP</t>
  </si>
  <si>
    <t>OFICIO Nº 410101.0076.0655.1595/2023 GAB-CGE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</si>
</sst>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8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  <border>
      <left style="double">
        <color theme="0" tint="-0.1498764000366222"/>
      </left>
      <right/>
      <top style="double">
        <color theme="0" tint="-0.1498764000366222"/>
      </top>
      <bottom style="double">
        <color theme="0" tint="-0.1498764000366222"/>
      </bottom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/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  <border>
      <left/>
      <right/>
      <top style="double">
        <color theme="0" tint="-0.1498764000366222"/>
      </top>
      <bottom style="double">
        <color theme="0" tint="-0.1498764000366222"/>
      </bottom>
      <diagonal/>
    </border>
    <border>
      <left/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17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textRotation="90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textRotation="90"/>
    </xf>
    <xf numFmtId="0" fontId="1" fillId="0" borderId="5" xfId="0" applyNumberFormat="1" applyFont="1" applyFill="1" applyBorder="1" applyAlignment="1">
      <alignment horizontal="center" vertical="center" textRotation="90"/>
    </xf>
    <xf numFmtId="0" fontId="1" fillId="0" borderId="6" xfId="0" applyNumberFormat="1" applyFont="1" applyFill="1" applyBorder="1" applyAlignment="1">
      <alignment horizontal="center" vertical="center" textRotation="90"/>
    </xf>
    <xf numFmtId="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</xdr:colOff>
      <xdr:row>0</xdr:row>
      <xdr:rowOff>0</xdr:rowOff>
    </xdr:from>
    <xdr:to>
      <xdr:col>8</xdr:col>
      <xdr:colOff>406400</xdr:colOff>
      <xdr:row>2</xdr:row>
      <xdr:rowOff>129418</xdr:rowOff>
    </xdr:to>
    <xdr:pic>
      <xdr:nvPicPr>
        <xdr:cNvPr id="2" name="Imagem 1" descr="Imagem de desenho animado&#10;&#10;Descrição gerada automaticamente com confiança baixa">
          <a:extLst>
            <a:ext uri="{FF2B5EF4-FFF2-40B4-BE49-F238E27FC236}">
              <a16:creationId xmlns:a16="http://schemas.microsoft.com/office/drawing/2014/main" id="{C123E506-89FD-45C5-A87D-AD90351AC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0"/>
          <a:ext cx="393700" cy="459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topLeftCell="A46" workbookViewId="0">
      <selection activeCell="G48" sqref="G48"/>
    </sheetView>
  </sheetViews>
  <sheetFormatPr defaultColWidth="8.7265625" defaultRowHeight="13" x14ac:dyDescent="0.25"/>
  <cols>
    <col min="1" max="1" width="3" style="14" customWidth="1"/>
    <col min="2" max="2" width="8.7265625" style="14"/>
    <col min="3" max="3" width="20.1796875" style="15" customWidth="1"/>
    <col min="4" max="4" width="12.54296875" style="14" customWidth="1"/>
    <col min="5" max="5" width="20.54296875" style="14" customWidth="1"/>
    <col min="6" max="6" width="10.26953125" style="14" customWidth="1"/>
    <col min="7" max="7" width="8.7265625" style="14"/>
    <col min="8" max="8" width="10.453125" style="14" customWidth="1"/>
    <col min="9" max="9" width="8.7265625" style="14"/>
    <col min="10" max="10" width="10" style="14" customWidth="1"/>
    <col min="11" max="11" width="8.7265625" style="14"/>
    <col min="12" max="12" width="10.1796875" style="14" customWidth="1"/>
    <col min="13" max="13" width="8.7265625" style="14"/>
    <col min="14" max="14" width="22.453125" style="14" customWidth="1"/>
    <col min="15" max="15" width="10.7265625" style="14" customWidth="1"/>
    <col min="16" max="16" width="20.1796875" style="14" customWidth="1"/>
    <col min="17" max="16384" width="8.7265625" style="14"/>
  </cols>
  <sheetData>
    <row r="1" spans="1:16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5">
      <c r="A4" s="20" t="s">
        <v>225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0" t="s">
        <v>226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5">
      <c r="A6" s="20" t="s">
        <v>227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18.5" x14ac:dyDescent="0.25">
      <c r="A8" s="21" t="s">
        <v>224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ht="15.5" x14ac:dyDescent="0.25">
      <c r="A10" s="18" t="s">
        <v>239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5" x14ac:dyDescent="0.25">
      <c r="A11" s="18" t="s">
        <v>223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3.5" thickBot="1" x14ac:dyDescent="0.3">
      <c r="A12" s="19" t="s">
        <v>240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35.15" customHeight="1" thickTop="1" thickBot="1" x14ac:dyDescent="0.3">
      <c r="A13" s="24" t="s">
        <v>199</v>
      </c>
      <c r="B13" s="25" t="s">
        <v>200</v>
      </c>
      <c r="C13" s="25" t="s">
        <v>201</v>
      </c>
      <c r="D13" s="26" t="s">
        <v>0</v>
      </c>
      <c r="E13" s="26"/>
      <c r="F13" s="25" t="s">
        <v>202</v>
      </c>
      <c r="G13" s="25"/>
      <c r="H13" s="25" t="s">
        <v>203</v>
      </c>
      <c r="I13" s="25"/>
      <c r="J13" s="25" t="s">
        <v>204</v>
      </c>
      <c r="K13" s="25"/>
      <c r="L13" s="25" t="s">
        <v>205</v>
      </c>
      <c r="M13" s="25"/>
      <c r="N13" s="25" t="s">
        <v>206</v>
      </c>
      <c r="O13" s="33" t="s">
        <v>1</v>
      </c>
      <c r="P13" s="25" t="s">
        <v>207</v>
      </c>
    </row>
    <row r="14" spans="1:16" ht="28.5" customHeight="1" thickTop="1" thickBot="1" x14ac:dyDescent="0.3">
      <c r="A14" s="24"/>
      <c r="B14" s="25"/>
      <c r="C14" s="25"/>
      <c r="D14" s="1" t="s">
        <v>208</v>
      </c>
      <c r="E14" s="2" t="s">
        <v>209</v>
      </c>
      <c r="F14" s="1" t="s">
        <v>210</v>
      </c>
      <c r="G14" s="1" t="s">
        <v>211</v>
      </c>
      <c r="H14" s="1" t="s">
        <v>210</v>
      </c>
      <c r="I14" s="1" t="s">
        <v>211</v>
      </c>
      <c r="J14" s="1" t="s">
        <v>210</v>
      </c>
      <c r="K14" s="1" t="s">
        <v>211</v>
      </c>
      <c r="L14" s="1" t="s">
        <v>211</v>
      </c>
      <c r="M14" s="1" t="s">
        <v>210</v>
      </c>
      <c r="N14" s="25"/>
      <c r="O14" s="33"/>
      <c r="P14" s="25"/>
    </row>
    <row r="15" spans="1:16" ht="8.15" customHeight="1" thickTop="1" thickBot="1" x14ac:dyDescent="0.3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</row>
    <row r="16" spans="1:16" ht="18" customHeight="1" thickTop="1" thickBot="1" x14ac:dyDescent="0.3">
      <c r="A16" s="27" t="s">
        <v>238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</row>
    <row r="17" spans="1:16" ht="25" thickTop="1" thickBot="1" x14ac:dyDescent="0.3">
      <c r="A17" s="3">
        <v>1</v>
      </c>
      <c r="B17" s="4">
        <v>45231</v>
      </c>
      <c r="C17" s="5" t="s">
        <v>76</v>
      </c>
      <c r="D17" s="5" t="s">
        <v>33</v>
      </c>
      <c r="E17" s="5" t="s">
        <v>34</v>
      </c>
      <c r="F17" s="5" t="s">
        <v>77</v>
      </c>
      <c r="G17" s="5" t="s">
        <v>78</v>
      </c>
      <c r="H17" s="5" t="s">
        <v>79</v>
      </c>
      <c r="I17" s="5" t="s">
        <v>80</v>
      </c>
      <c r="J17" s="5" t="s">
        <v>81</v>
      </c>
      <c r="K17" s="5" t="s">
        <v>41</v>
      </c>
      <c r="L17" s="5" t="s">
        <v>82</v>
      </c>
      <c r="M17" s="5" t="s">
        <v>4</v>
      </c>
      <c r="N17" s="3" t="s">
        <v>241</v>
      </c>
      <c r="O17" s="6">
        <v>990.06</v>
      </c>
      <c r="P17" s="5" t="s">
        <v>212</v>
      </c>
    </row>
    <row r="18" spans="1:16" ht="25" thickTop="1" thickBot="1" x14ac:dyDescent="0.3">
      <c r="A18" s="3">
        <f>A17+1</f>
        <v>2</v>
      </c>
      <c r="B18" s="4">
        <v>45231</v>
      </c>
      <c r="C18" s="5" t="s">
        <v>83</v>
      </c>
      <c r="D18" s="5" t="s">
        <v>33</v>
      </c>
      <c r="E18" s="5" t="s">
        <v>34</v>
      </c>
      <c r="F18" s="5" t="s">
        <v>84</v>
      </c>
      <c r="G18" s="5" t="s">
        <v>85</v>
      </c>
      <c r="H18" s="5" t="s">
        <v>86</v>
      </c>
      <c r="I18" s="5" t="s">
        <v>87</v>
      </c>
      <c r="J18" s="5" t="s">
        <v>88</v>
      </c>
      <c r="K18" s="5" t="s">
        <v>41</v>
      </c>
      <c r="L18" s="5" t="s">
        <v>89</v>
      </c>
      <c r="M18" s="5" t="s">
        <v>4</v>
      </c>
      <c r="N18" s="3" t="s">
        <v>241</v>
      </c>
      <c r="O18" s="6">
        <v>990.06</v>
      </c>
      <c r="P18" s="5" t="s">
        <v>212</v>
      </c>
    </row>
    <row r="19" spans="1:16" ht="25" thickTop="1" thickBot="1" x14ac:dyDescent="0.3">
      <c r="A19" s="3">
        <f t="shared" ref="A19:A52" si="0">A18+1</f>
        <v>3</v>
      </c>
      <c r="B19" s="4">
        <v>45231</v>
      </c>
      <c r="C19" s="5" t="s">
        <v>32</v>
      </c>
      <c r="D19" s="5" t="s">
        <v>33</v>
      </c>
      <c r="E19" s="5" t="s">
        <v>34</v>
      </c>
      <c r="F19" s="5" t="s">
        <v>35</v>
      </c>
      <c r="G19" s="5" t="s">
        <v>36</v>
      </c>
      <c r="H19" s="5" t="s">
        <v>37</v>
      </c>
      <c r="I19" s="5" t="s">
        <v>38</v>
      </c>
      <c r="J19" s="5" t="s">
        <v>40</v>
      </c>
      <c r="K19" s="5" t="s">
        <v>41</v>
      </c>
      <c r="L19" s="5" t="s">
        <v>42</v>
      </c>
      <c r="M19" s="5" t="s">
        <v>4</v>
      </c>
      <c r="N19" s="3" t="s">
        <v>241</v>
      </c>
      <c r="O19" s="6">
        <v>990.06</v>
      </c>
      <c r="P19" s="5" t="s">
        <v>212</v>
      </c>
    </row>
    <row r="20" spans="1:16" ht="25" thickTop="1" thickBot="1" x14ac:dyDescent="0.3">
      <c r="A20" s="3">
        <f t="shared" si="0"/>
        <v>4</v>
      </c>
      <c r="B20" s="4">
        <v>45231</v>
      </c>
      <c r="C20" s="5" t="s">
        <v>83</v>
      </c>
      <c r="D20" s="5" t="s">
        <v>33</v>
      </c>
      <c r="E20" s="5" t="s">
        <v>34</v>
      </c>
      <c r="F20" s="5" t="s">
        <v>90</v>
      </c>
      <c r="G20" s="5" t="s">
        <v>91</v>
      </c>
      <c r="H20" s="5" t="s">
        <v>92</v>
      </c>
      <c r="I20" s="5" t="s">
        <v>38</v>
      </c>
      <c r="J20" s="5" t="s">
        <v>40</v>
      </c>
      <c r="K20" s="5" t="s">
        <v>41</v>
      </c>
      <c r="L20" s="5" t="s">
        <v>42</v>
      </c>
      <c r="M20" s="5" t="s">
        <v>4</v>
      </c>
      <c r="N20" s="3" t="s">
        <v>241</v>
      </c>
      <c r="O20" s="6">
        <v>990.06</v>
      </c>
      <c r="P20" s="5" t="s">
        <v>212</v>
      </c>
    </row>
    <row r="21" spans="1:16" ht="25" thickTop="1" thickBot="1" x14ac:dyDescent="0.3">
      <c r="A21" s="3">
        <f t="shared" si="0"/>
        <v>5</v>
      </c>
      <c r="B21" s="4">
        <v>45231</v>
      </c>
      <c r="C21" s="5" t="s">
        <v>32</v>
      </c>
      <c r="D21" s="5" t="s">
        <v>33</v>
      </c>
      <c r="E21" s="5" t="s">
        <v>34</v>
      </c>
      <c r="F21" s="5" t="s">
        <v>35</v>
      </c>
      <c r="G21" s="5" t="s">
        <v>36</v>
      </c>
      <c r="H21" s="5" t="s">
        <v>43</v>
      </c>
      <c r="I21" s="5" t="s">
        <v>44</v>
      </c>
      <c r="J21" s="5" t="s">
        <v>45</v>
      </c>
      <c r="K21" s="5" t="s">
        <v>41</v>
      </c>
      <c r="L21" s="5" t="s">
        <v>46</v>
      </c>
      <c r="M21" s="5" t="s">
        <v>4</v>
      </c>
      <c r="N21" s="3" t="s">
        <v>241</v>
      </c>
      <c r="O21" s="6">
        <v>990.06</v>
      </c>
      <c r="P21" s="5" t="s">
        <v>212</v>
      </c>
    </row>
    <row r="22" spans="1:16" ht="25" thickTop="1" thickBot="1" x14ac:dyDescent="0.3">
      <c r="A22" s="3">
        <f t="shared" si="0"/>
        <v>6</v>
      </c>
      <c r="B22" s="4">
        <v>45231</v>
      </c>
      <c r="C22" s="5" t="s">
        <v>32</v>
      </c>
      <c r="D22" s="5" t="s">
        <v>33</v>
      </c>
      <c r="E22" s="5" t="s">
        <v>34</v>
      </c>
      <c r="F22" s="5" t="s">
        <v>35</v>
      </c>
      <c r="G22" s="5" t="s">
        <v>36</v>
      </c>
      <c r="H22" s="5" t="s">
        <v>47</v>
      </c>
      <c r="I22" s="5" t="s">
        <v>48</v>
      </c>
      <c r="J22" s="5" t="s">
        <v>45</v>
      </c>
      <c r="K22" s="5" t="s">
        <v>41</v>
      </c>
      <c r="L22" s="5" t="s">
        <v>46</v>
      </c>
      <c r="M22" s="5" t="s">
        <v>4</v>
      </c>
      <c r="N22" s="3" t="s">
        <v>241</v>
      </c>
      <c r="O22" s="6">
        <v>990.06</v>
      </c>
      <c r="P22" s="5" t="s">
        <v>212</v>
      </c>
    </row>
    <row r="23" spans="1:16" ht="25" thickTop="1" thickBot="1" x14ac:dyDescent="0.3">
      <c r="A23" s="3">
        <f t="shared" si="0"/>
        <v>7</v>
      </c>
      <c r="B23" s="4">
        <v>45231</v>
      </c>
      <c r="C23" s="5" t="s">
        <v>32</v>
      </c>
      <c r="D23" s="5" t="s">
        <v>33</v>
      </c>
      <c r="E23" s="5" t="s">
        <v>34</v>
      </c>
      <c r="F23" s="5" t="s">
        <v>35</v>
      </c>
      <c r="G23" s="5" t="s">
        <v>36</v>
      </c>
      <c r="H23" s="5" t="s">
        <v>49</v>
      </c>
      <c r="I23" s="5" t="s">
        <v>50</v>
      </c>
      <c r="J23" s="5" t="s">
        <v>51</v>
      </c>
      <c r="K23" s="5" t="s">
        <v>41</v>
      </c>
      <c r="L23" s="5" t="s">
        <v>52</v>
      </c>
      <c r="M23" s="5" t="s">
        <v>4</v>
      </c>
      <c r="N23" s="3" t="s">
        <v>241</v>
      </c>
      <c r="O23" s="6">
        <v>990.06</v>
      </c>
      <c r="P23" s="5" t="s">
        <v>212</v>
      </c>
    </row>
    <row r="24" spans="1:16" ht="25" thickTop="1" thickBot="1" x14ac:dyDescent="0.3">
      <c r="A24" s="3">
        <f t="shared" si="0"/>
        <v>8</v>
      </c>
      <c r="B24" s="4">
        <v>45231</v>
      </c>
      <c r="C24" s="5" t="s">
        <v>32</v>
      </c>
      <c r="D24" s="5" t="s">
        <v>33</v>
      </c>
      <c r="E24" s="5" t="s">
        <v>34</v>
      </c>
      <c r="F24" s="5" t="s">
        <v>35</v>
      </c>
      <c r="G24" s="5" t="s">
        <v>36</v>
      </c>
      <c r="H24" s="5" t="s">
        <v>53</v>
      </c>
      <c r="I24" s="5" t="s">
        <v>54</v>
      </c>
      <c r="J24" s="5" t="s">
        <v>55</v>
      </c>
      <c r="K24" s="5" t="s">
        <v>56</v>
      </c>
      <c r="L24" s="5" t="s">
        <v>57</v>
      </c>
      <c r="M24" s="5" t="s">
        <v>58</v>
      </c>
      <c r="N24" s="3" t="s">
        <v>241</v>
      </c>
      <c r="O24" s="6">
        <v>990.06</v>
      </c>
      <c r="P24" s="5" t="s">
        <v>212</v>
      </c>
    </row>
    <row r="25" spans="1:16" ht="37" thickTop="1" thickBot="1" x14ac:dyDescent="0.3">
      <c r="A25" s="3">
        <f t="shared" si="0"/>
        <v>9</v>
      </c>
      <c r="B25" s="4">
        <v>45231</v>
      </c>
      <c r="C25" s="5" t="s">
        <v>137</v>
      </c>
      <c r="D25" s="5" t="s">
        <v>138</v>
      </c>
      <c r="E25" s="5" t="s">
        <v>139</v>
      </c>
      <c r="F25" s="5" t="s">
        <v>140</v>
      </c>
      <c r="G25" s="5" t="s">
        <v>39</v>
      </c>
      <c r="H25" s="5" t="s">
        <v>141</v>
      </c>
      <c r="I25" s="5" t="s">
        <v>3</v>
      </c>
      <c r="J25" s="5" t="s">
        <v>142</v>
      </c>
      <c r="K25" s="5" t="s">
        <v>39</v>
      </c>
      <c r="L25" s="5" t="s">
        <v>143</v>
      </c>
      <c r="M25" s="5" t="s">
        <v>39</v>
      </c>
      <c r="N25" s="3" t="s">
        <v>241</v>
      </c>
      <c r="O25" s="6">
        <v>-270.18</v>
      </c>
      <c r="P25" s="5" t="s">
        <v>220</v>
      </c>
    </row>
    <row r="26" spans="1:16" ht="37" thickTop="1" thickBot="1" x14ac:dyDescent="0.3">
      <c r="A26" s="3">
        <f t="shared" si="0"/>
        <v>10</v>
      </c>
      <c r="B26" s="4">
        <v>45231</v>
      </c>
      <c r="C26" s="5" t="s">
        <v>137</v>
      </c>
      <c r="D26" s="5" t="s">
        <v>138</v>
      </c>
      <c r="E26" s="5" t="s">
        <v>139</v>
      </c>
      <c r="F26" s="5" t="s">
        <v>140</v>
      </c>
      <c r="G26" s="5" t="s">
        <v>39</v>
      </c>
      <c r="H26" s="5" t="s">
        <v>144</v>
      </c>
      <c r="I26" s="5" t="s">
        <v>3</v>
      </c>
      <c r="J26" s="5" t="s">
        <v>145</v>
      </c>
      <c r="K26" s="5" t="s">
        <v>39</v>
      </c>
      <c r="L26" s="5" t="s">
        <v>146</v>
      </c>
      <c r="M26" s="5" t="s">
        <v>39</v>
      </c>
      <c r="N26" s="3" t="s">
        <v>241</v>
      </c>
      <c r="O26" s="6">
        <v>-261.07</v>
      </c>
      <c r="P26" s="5" t="s">
        <v>220</v>
      </c>
    </row>
    <row r="27" spans="1:16" ht="37" thickTop="1" thickBot="1" x14ac:dyDescent="0.3">
      <c r="A27" s="3">
        <f t="shared" si="0"/>
        <v>11</v>
      </c>
      <c r="B27" s="4">
        <v>45231</v>
      </c>
      <c r="C27" s="5" t="s">
        <v>137</v>
      </c>
      <c r="D27" s="5" t="s">
        <v>138</v>
      </c>
      <c r="E27" s="5" t="s">
        <v>139</v>
      </c>
      <c r="F27" s="5" t="s">
        <v>140</v>
      </c>
      <c r="G27" s="5" t="s">
        <v>39</v>
      </c>
      <c r="H27" s="5" t="s">
        <v>147</v>
      </c>
      <c r="I27" s="5" t="s">
        <v>3</v>
      </c>
      <c r="J27" s="5" t="s">
        <v>148</v>
      </c>
      <c r="K27" s="5" t="s">
        <v>39</v>
      </c>
      <c r="L27" s="5" t="s">
        <v>149</v>
      </c>
      <c r="M27" s="5" t="s">
        <v>39</v>
      </c>
      <c r="N27" s="3" t="s">
        <v>241</v>
      </c>
      <c r="O27" s="6">
        <v>-435.02</v>
      </c>
      <c r="P27" s="5" t="s">
        <v>220</v>
      </c>
    </row>
    <row r="28" spans="1:16" ht="37" thickTop="1" thickBot="1" x14ac:dyDescent="0.3">
      <c r="A28" s="3">
        <f t="shared" si="0"/>
        <v>12</v>
      </c>
      <c r="B28" s="4">
        <v>45231</v>
      </c>
      <c r="C28" s="5" t="s">
        <v>137</v>
      </c>
      <c r="D28" s="5" t="s">
        <v>138</v>
      </c>
      <c r="E28" s="5" t="s">
        <v>139</v>
      </c>
      <c r="F28" s="5" t="s">
        <v>140</v>
      </c>
      <c r="G28" s="5" t="s">
        <v>39</v>
      </c>
      <c r="H28" s="5" t="s">
        <v>150</v>
      </c>
      <c r="I28" s="5" t="s">
        <v>3</v>
      </c>
      <c r="J28" s="5" t="s">
        <v>151</v>
      </c>
      <c r="K28" s="5" t="s">
        <v>39</v>
      </c>
      <c r="L28" s="5" t="s">
        <v>152</v>
      </c>
      <c r="M28" s="5" t="s">
        <v>39</v>
      </c>
      <c r="N28" s="3" t="s">
        <v>241</v>
      </c>
      <c r="O28" s="6">
        <v>-287.70999999999998</v>
      </c>
      <c r="P28" s="5" t="s">
        <v>220</v>
      </c>
    </row>
    <row r="29" spans="1:16" ht="37" thickTop="1" thickBot="1" x14ac:dyDescent="0.3">
      <c r="A29" s="3">
        <f t="shared" si="0"/>
        <v>13</v>
      </c>
      <c r="B29" s="4">
        <v>45231</v>
      </c>
      <c r="C29" s="5" t="s">
        <v>137</v>
      </c>
      <c r="D29" s="5" t="s">
        <v>138</v>
      </c>
      <c r="E29" s="5" t="s">
        <v>139</v>
      </c>
      <c r="F29" s="5" t="s">
        <v>140</v>
      </c>
      <c r="G29" s="5" t="s">
        <v>39</v>
      </c>
      <c r="H29" s="5" t="s">
        <v>153</v>
      </c>
      <c r="I29" s="5" t="s">
        <v>3</v>
      </c>
      <c r="J29" s="5" t="s">
        <v>154</v>
      </c>
      <c r="K29" s="5" t="s">
        <v>39</v>
      </c>
      <c r="L29" s="5" t="s">
        <v>155</v>
      </c>
      <c r="M29" s="5" t="s">
        <v>39</v>
      </c>
      <c r="N29" s="3" t="s">
        <v>241</v>
      </c>
      <c r="O29" s="6">
        <v>-29.4</v>
      </c>
      <c r="P29" s="5" t="s">
        <v>220</v>
      </c>
    </row>
    <row r="30" spans="1:16" ht="14" thickTop="1" thickBot="1" x14ac:dyDescent="0.3">
      <c r="A30" s="3">
        <f t="shared" si="0"/>
        <v>14</v>
      </c>
      <c r="B30" s="4">
        <v>45231</v>
      </c>
      <c r="C30" s="5" t="s">
        <v>59</v>
      </c>
      <c r="D30" s="5" t="s">
        <v>60</v>
      </c>
      <c r="E30" s="5" t="s">
        <v>61</v>
      </c>
      <c r="F30" s="5" t="s">
        <v>62</v>
      </c>
      <c r="G30" s="5" t="s">
        <v>63</v>
      </c>
      <c r="H30" s="5" t="s">
        <v>64</v>
      </c>
      <c r="I30" s="5" t="s">
        <v>41</v>
      </c>
      <c r="J30" s="5" t="s">
        <v>65</v>
      </c>
      <c r="K30" s="5" t="s">
        <v>41</v>
      </c>
      <c r="L30" s="5" t="s">
        <v>66</v>
      </c>
      <c r="M30" s="5" t="s">
        <v>4</v>
      </c>
      <c r="N30" s="3" t="s">
        <v>242</v>
      </c>
      <c r="O30" s="6">
        <v>1006.7</v>
      </c>
      <c r="P30" s="5" t="s">
        <v>214</v>
      </c>
    </row>
    <row r="31" spans="1:16" ht="37" thickTop="1" thickBot="1" x14ac:dyDescent="0.3">
      <c r="A31" s="3">
        <f t="shared" si="0"/>
        <v>15</v>
      </c>
      <c r="B31" s="4">
        <v>45231</v>
      </c>
      <c r="C31" s="5" t="s">
        <v>137</v>
      </c>
      <c r="D31" s="5" t="s">
        <v>138</v>
      </c>
      <c r="E31" s="5" t="s">
        <v>139</v>
      </c>
      <c r="F31" s="5" t="s">
        <v>140</v>
      </c>
      <c r="G31" s="5" t="s">
        <v>39</v>
      </c>
      <c r="H31" s="5" t="s">
        <v>156</v>
      </c>
      <c r="I31" s="5" t="s">
        <v>41</v>
      </c>
      <c r="J31" s="5" t="s">
        <v>157</v>
      </c>
      <c r="K31" s="5" t="s">
        <v>41</v>
      </c>
      <c r="L31" s="5" t="s">
        <v>158</v>
      </c>
      <c r="M31" s="5" t="s">
        <v>41</v>
      </c>
      <c r="N31" s="3" t="s">
        <v>241</v>
      </c>
      <c r="O31" s="6">
        <v>280.08</v>
      </c>
      <c r="P31" s="5" t="s">
        <v>220</v>
      </c>
    </row>
    <row r="32" spans="1:16" ht="37" thickTop="1" thickBot="1" x14ac:dyDescent="0.3">
      <c r="A32" s="3">
        <f t="shared" si="0"/>
        <v>16</v>
      </c>
      <c r="B32" s="4">
        <v>45231</v>
      </c>
      <c r="C32" s="5" t="s">
        <v>137</v>
      </c>
      <c r="D32" s="5" t="s">
        <v>138</v>
      </c>
      <c r="E32" s="5" t="s">
        <v>139</v>
      </c>
      <c r="F32" s="5" t="s">
        <v>140</v>
      </c>
      <c r="G32" s="5" t="s">
        <v>39</v>
      </c>
      <c r="H32" s="5" t="s">
        <v>159</v>
      </c>
      <c r="I32" s="5" t="s">
        <v>41</v>
      </c>
      <c r="J32" s="5" t="s">
        <v>160</v>
      </c>
      <c r="K32" s="5" t="s">
        <v>41</v>
      </c>
      <c r="L32" s="5" t="s">
        <v>161</v>
      </c>
      <c r="M32" s="5" t="s">
        <v>41</v>
      </c>
      <c r="N32" s="3" t="s">
        <v>241</v>
      </c>
      <c r="O32" s="6">
        <v>270.97000000000003</v>
      </c>
      <c r="P32" s="5" t="s">
        <v>220</v>
      </c>
    </row>
    <row r="33" spans="1:16" ht="37" thickTop="1" thickBot="1" x14ac:dyDescent="0.3">
      <c r="A33" s="3">
        <f t="shared" si="0"/>
        <v>17</v>
      </c>
      <c r="B33" s="4">
        <v>45231</v>
      </c>
      <c r="C33" s="5" t="s">
        <v>137</v>
      </c>
      <c r="D33" s="5" t="s">
        <v>138</v>
      </c>
      <c r="E33" s="5" t="s">
        <v>139</v>
      </c>
      <c r="F33" s="5" t="s">
        <v>140</v>
      </c>
      <c r="G33" s="5" t="s">
        <v>39</v>
      </c>
      <c r="H33" s="5" t="s">
        <v>162</v>
      </c>
      <c r="I33" s="5" t="s">
        <v>41</v>
      </c>
      <c r="J33" s="5" t="s">
        <v>163</v>
      </c>
      <c r="K33" s="5" t="s">
        <v>41</v>
      </c>
      <c r="L33" s="5" t="s">
        <v>164</v>
      </c>
      <c r="M33" s="5" t="s">
        <v>41</v>
      </c>
      <c r="N33" s="3" t="s">
        <v>241</v>
      </c>
      <c r="O33" s="6">
        <v>454.82</v>
      </c>
      <c r="P33" s="5" t="s">
        <v>220</v>
      </c>
    </row>
    <row r="34" spans="1:16" ht="37" thickTop="1" thickBot="1" x14ac:dyDescent="0.3">
      <c r="A34" s="3">
        <f t="shared" si="0"/>
        <v>18</v>
      </c>
      <c r="B34" s="4">
        <v>45231</v>
      </c>
      <c r="C34" s="5" t="s">
        <v>137</v>
      </c>
      <c r="D34" s="5" t="s">
        <v>138</v>
      </c>
      <c r="E34" s="5" t="s">
        <v>139</v>
      </c>
      <c r="F34" s="5" t="s">
        <v>140</v>
      </c>
      <c r="G34" s="5" t="s">
        <v>39</v>
      </c>
      <c r="H34" s="5" t="s">
        <v>165</v>
      </c>
      <c r="I34" s="5" t="s">
        <v>41</v>
      </c>
      <c r="J34" s="5" t="s">
        <v>166</v>
      </c>
      <c r="K34" s="5" t="s">
        <v>41</v>
      </c>
      <c r="L34" s="5" t="s">
        <v>167</v>
      </c>
      <c r="M34" s="5" t="s">
        <v>41</v>
      </c>
      <c r="N34" s="3" t="s">
        <v>241</v>
      </c>
      <c r="O34" s="6">
        <v>372.85</v>
      </c>
      <c r="P34" s="5" t="s">
        <v>220</v>
      </c>
    </row>
    <row r="35" spans="1:16" ht="37" thickTop="1" thickBot="1" x14ac:dyDescent="0.3">
      <c r="A35" s="3">
        <f t="shared" si="0"/>
        <v>19</v>
      </c>
      <c r="B35" s="4">
        <v>45231</v>
      </c>
      <c r="C35" s="5" t="s">
        <v>137</v>
      </c>
      <c r="D35" s="5" t="s">
        <v>138</v>
      </c>
      <c r="E35" s="5" t="s">
        <v>139</v>
      </c>
      <c r="F35" s="5" t="s">
        <v>140</v>
      </c>
      <c r="G35" s="5" t="s">
        <v>39</v>
      </c>
      <c r="H35" s="5" t="s">
        <v>168</v>
      </c>
      <c r="I35" s="5" t="s">
        <v>41</v>
      </c>
      <c r="J35" s="5" t="s">
        <v>169</v>
      </c>
      <c r="K35" s="5" t="s">
        <v>41</v>
      </c>
      <c r="L35" s="5" t="s">
        <v>170</v>
      </c>
      <c r="M35" s="5" t="s">
        <v>41</v>
      </c>
      <c r="N35" s="3" t="s">
        <v>241</v>
      </c>
      <c r="O35" s="6">
        <v>71.97</v>
      </c>
      <c r="P35" s="5" t="s">
        <v>220</v>
      </c>
    </row>
    <row r="36" spans="1:16" ht="25" thickTop="1" thickBot="1" x14ac:dyDescent="0.3">
      <c r="A36" s="3">
        <f t="shared" si="0"/>
        <v>20</v>
      </c>
      <c r="B36" s="4">
        <v>45231</v>
      </c>
      <c r="C36" s="5" t="s">
        <v>109</v>
      </c>
      <c r="D36" s="5" t="s">
        <v>228</v>
      </c>
      <c r="E36" s="5" t="s">
        <v>122</v>
      </c>
      <c r="F36" s="5" t="s">
        <v>123</v>
      </c>
      <c r="G36" s="5" t="s">
        <v>4</v>
      </c>
      <c r="H36" s="5" t="s">
        <v>124</v>
      </c>
      <c r="I36" s="5" t="s">
        <v>4</v>
      </c>
      <c r="J36" s="5" t="s">
        <v>125</v>
      </c>
      <c r="K36" s="5" t="s">
        <v>114</v>
      </c>
      <c r="L36" s="5" t="s">
        <v>126</v>
      </c>
      <c r="M36" s="5" t="s">
        <v>116</v>
      </c>
      <c r="N36" s="3" t="s">
        <v>243</v>
      </c>
      <c r="O36" s="6">
        <v>880</v>
      </c>
      <c r="P36" s="5" t="s">
        <v>216</v>
      </c>
    </row>
    <row r="37" spans="1:16" ht="25" thickTop="1" thickBot="1" x14ac:dyDescent="0.3">
      <c r="A37" s="3">
        <f t="shared" si="0"/>
        <v>21</v>
      </c>
      <c r="B37" s="4">
        <v>45231</v>
      </c>
      <c r="C37" s="5" t="s">
        <v>109</v>
      </c>
      <c r="D37" s="5" t="s">
        <v>229</v>
      </c>
      <c r="E37" s="5" t="s">
        <v>132</v>
      </c>
      <c r="F37" s="5" t="s">
        <v>133</v>
      </c>
      <c r="G37" s="5" t="s">
        <v>4</v>
      </c>
      <c r="H37" s="5" t="s">
        <v>134</v>
      </c>
      <c r="I37" s="5" t="s">
        <v>4</v>
      </c>
      <c r="J37" s="5" t="s">
        <v>135</v>
      </c>
      <c r="K37" s="5" t="s">
        <v>114</v>
      </c>
      <c r="L37" s="5" t="s">
        <v>136</v>
      </c>
      <c r="M37" s="5" t="s">
        <v>116</v>
      </c>
      <c r="N37" s="3" t="s">
        <v>243</v>
      </c>
      <c r="O37" s="6">
        <v>880</v>
      </c>
      <c r="P37" s="5" t="s">
        <v>216</v>
      </c>
    </row>
    <row r="38" spans="1:16" ht="25" thickTop="1" thickBot="1" x14ac:dyDescent="0.3">
      <c r="A38" s="3">
        <f t="shared" si="0"/>
        <v>22</v>
      </c>
      <c r="B38" s="4">
        <v>45231</v>
      </c>
      <c r="C38" s="5" t="s">
        <v>109</v>
      </c>
      <c r="D38" s="5" t="s">
        <v>230</v>
      </c>
      <c r="E38" s="5" t="s">
        <v>127</v>
      </c>
      <c r="F38" s="5" t="s">
        <v>128</v>
      </c>
      <c r="G38" s="5" t="s">
        <v>4</v>
      </c>
      <c r="H38" s="5" t="s">
        <v>129</v>
      </c>
      <c r="I38" s="5" t="s">
        <v>4</v>
      </c>
      <c r="J38" s="5" t="s">
        <v>130</v>
      </c>
      <c r="K38" s="5" t="s">
        <v>56</v>
      </c>
      <c r="L38" s="5" t="s">
        <v>131</v>
      </c>
      <c r="M38" s="5" t="s">
        <v>56</v>
      </c>
      <c r="N38" s="3" t="s">
        <v>243</v>
      </c>
      <c r="O38" s="6">
        <v>880</v>
      </c>
      <c r="P38" s="5" t="s">
        <v>216</v>
      </c>
    </row>
    <row r="39" spans="1:16" ht="25" thickTop="1" thickBot="1" x14ac:dyDescent="0.3">
      <c r="A39" s="3">
        <f t="shared" si="0"/>
        <v>23</v>
      </c>
      <c r="B39" s="4">
        <v>45231</v>
      </c>
      <c r="C39" s="5" t="s">
        <v>109</v>
      </c>
      <c r="D39" s="5" t="s">
        <v>231</v>
      </c>
      <c r="E39" s="5" t="s">
        <v>110</v>
      </c>
      <c r="F39" s="5" t="s">
        <v>111</v>
      </c>
      <c r="G39" s="5" t="s">
        <v>4</v>
      </c>
      <c r="H39" s="5" t="s">
        <v>112</v>
      </c>
      <c r="I39" s="5" t="s">
        <v>4</v>
      </c>
      <c r="J39" s="5" t="s">
        <v>113</v>
      </c>
      <c r="K39" s="5" t="s">
        <v>114</v>
      </c>
      <c r="L39" s="5" t="s">
        <v>115</v>
      </c>
      <c r="M39" s="5" t="s">
        <v>116</v>
      </c>
      <c r="N39" s="3" t="s">
        <v>243</v>
      </c>
      <c r="O39" s="6">
        <v>880</v>
      </c>
      <c r="P39" s="5" t="s">
        <v>216</v>
      </c>
    </row>
    <row r="40" spans="1:16" ht="25" thickTop="1" thickBot="1" x14ac:dyDescent="0.3">
      <c r="A40" s="3">
        <f t="shared" si="0"/>
        <v>24</v>
      </c>
      <c r="B40" s="4">
        <v>45231</v>
      </c>
      <c r="C40" s="5" t="s">
        <v>109</v>
      </c>
      <c r="D40" s="5" t="s">
        <v>232</v>
      </c>
      <c r="E40" s="5" t="s">
        <v>117</v>
      </c>
      <c r="F40" s="5" t="s">
        <v>118</v>
      </c>
      <c r="G40" s="5" t="s">
        <v>114</v>
      </c>
      <c r="H40" s="5" t="s">
        <v>119</v>
      </c>
      <c r="I40" s="5" t="s">
        <v>114</v>
      </c>
      <c r="J40" s="5" t="s">
        <v>120</v>
      </c>
      <c r="K40" s="5" t="s">
        <v>114</v>
      </c>
      <c r="L40" s="5" t="s">
        <v>121</v>
      </c>
      <c r="M40" s="5" t="s">
        <v>116</v>
      </c>
      <c r="N40" s="3" t="s">
        <v>243</v>
      </c>
      <c r="O40" s="6">
        <v>880</v>
      </c>
      <c r="P40" s="5" t="s">
        <v>216</v>
      </c>
    </row>
    <row r="41" spans="1:16" ht="37" thickTop="1" thickBot="1" x14ac:dyDescent="0.3">
      <c r="A41" s="3">
        <f t="shared" si="0"/>
        <v>25</v>
      </c>
      <c r="B41" s="4">
        <v>45231</v>
      </c>
      <c r="C41" s="5" t="s">
        <v>93</v>
      </c>
      <c r="D41" s="5" t="s">
        <v>233</v>
      </c>
      <c r="E41" s="5" t="s">
        <v>94</v>
      </c>
      <c r="F41" s="5" t="s">
        <v>95</v>
      </c>
      <c r="G41" s="5" t="s">
        <v>67</v>
      </c>
      <c r="H41" s="5" t="s">
        <v>96</v>
      </c>
      <c r="I41" s="5" t="s">
        <v>67</v>
      </c>
      <c r="J41" s="5" t="s">
        <v>97</v>
      </c>
      <c r="K41" s="5" t="s">
        <v>67</v>
      </c>
      <c r="L41" s="5" t="s">
        <v>98</v>
      </c>
      <c r="M41" s="5" t="s">
        <v>56</v>
      </c>
      <c r="N41" s="3" t="s">
        <v>244</v>
      </c>
      <c r="O41" s="6">
        <v>10000</v>
      </c>
      <c r="P41" s="5" t="s">
        <v>218</v>
      </c>
    </row>
    <row r="42" spans="1:16" ht="25" thickTop="1" thickBot="1" x14ac:dyDescent="0.3">
      <c r="A42" s="3">
        <f t="shared" si="0"/>
        <v>26</v>
      </c>
      <c r="B42" s="4">
        <v>45231</v>
      </c>
      <c r="C42" s="5" t="s">
        <v>93</v>
      </c>
      <c r="D42" s="5" t="s">
        <v>233</v>
      </c>
      <c r="E42" s="5" t="s">
        <v>94</v>
      </c>
      <c r="F42" s="5" t="s">
        <v>99</v>
      </c>
      <c r="G42" s="5" t="s">
        <v>67</v>
      </c>
      <c r="H42" s="5" t="s">
        <v>100</v>
      </c>
      <c r="I42" s="5" t="s">
        <v>67</v>
      </c>
      <c r="J42" s="5" t="s">
        <v>101</v>
      </c>
      <c r="K42" s="5" t="s">
        <v>67</v>
      </c>
      <c r="L42" s="5" t="s">
        <v>102</v>
      </c>
      <c r="M42" s="5" t="s">
        <v>56</v>
      </c>
      <c r="N42" s="3" t="s">
        <v>244</v>
      </c>
      <c r="O42" s="6">
        <v>5000</v>
      </c>
      <c r="P42" s="5" t="s">
        <v>217</v>
      </c>
    </row>
    <row r="43" spans="1:16" ht="25" thickTop="1" thickBot="1" x14ac:dyDescent="0.3">
      <c r="A43" s="3">
        <f t="shared" si="0"/>
        <v>27</v>
      </c>
      <c r="B43" s="4">
        <v>45231</v>
      </c>
      <c r="C43" s="5" t="s">
        <v>193</v>
      </c>
      <c r="D43" s="5" t="s">
        <v>234</v>
      </c>
      <c r="E43" s="5" t="s">
        <v>194</v>
      </c>
      <c r="F43" s="5" t="s">
        <v>195</v>
      </c>
      <c r="G43" s="5" t="s">
        <v>67</v>
      </c>
      <c r="H43" s="5" t="s">
        <v>196</v>
      </c>
      <c r="I43" s="5" t="s">
        <v>67</v>
      </c>
      <c r="J43" s="5" t="s">
        <v>197</v>
      </c>
      <c r="K43" s="5" t="s">
        <v>2</v>
      </c>
      <c r="L43" s="5" t="s">
        <v>198</v>
      </c>
      <c r="M43" s="5" t="s">
        <v>21</v>
      </c>
      <c r="N43" s="3" t="s">
        <v>245</v>
      </c>
      <c r="O43" s="6">
        <v>1800</v>
      </c>
      <c r="P43" s="5" t="s">
        <v>216</v>
      </c>
    </row>
    <row r="44" spans="1:16" ht="37" thickTop="1" thickBot="1" x14ac:dyDescent="0.3">
      <c r="A44" s="3">
        <f t="shared" si="0"/>
        <v>28</v>
      </c>
      <c r="B44" s="4">
        <v>45231</v>
      </c>
      <c r="C44" s="5" t="s">
        <v>68</v>
      </c>
      <c r="D44" s="5" t="s">
        <v>69</v>
      </c>
      <c r="E44" s="5" t="s">
        <v>70</v>
      </c>
      <c r="F44" s="5" t="s">
        <v>71</v>
      </c>
      <c r="G44" s="5" t="s">
        <v>72</v>
      </c>
      <c r="H44" s="5" t="s">
        <v>73</v>
      </c>
      <c r="I44" s="5" t="s">
        <v>21</v>
      </c>
      <c r="J44" s="5" t="s">
        <v>74</v>
      </c>
      <c r="K44" s="5" t="s">
        <v>21</v>
      </c>
      <c r="L44" s="5" t="s">
        <v>75</v>
      </c>
      <c r="M44" s="5" t="s">
        <v>11</v>
      </c>
      <c r="N44" s="3" t="s">
        <v>246</v>
      </c>
      <c r="O44" s="6">
        <v>5048.0600000000004</v>
      </c>
      <c r="P44" s="5" t="s">
        <v>215</v>
      </c>
    </row>
    <row r="45" spans="1:16" ht="25" thickTop="1" thickBot="1" x14ac:dyDescent="0.3">
      <c r="A45" s="3">
        <f t="shared" si="0"/>
        <v>29</v>
      </c>
      <c r="B45" s="4">
        <v>45231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21</v>
      </c>
      <c r="L45" s="5" t="s">
        <v>23</v>
      </c>
      <c r="M45" s="5" t="s">
        <v>11</v>
      </c>
      <c r="N45" s="3" t="s">
        <v>247</v>
      </c>
      <c r="O45" s="6">
        <v>127.5</v>
      </c>
      <c r="P45" s="5" t="s">
        <v>213</v>
      </c>
    </row>
    <row r="46" spans="1:16" ht="37" thickTop="1" thickBot="1" x14ac:dyDescent="0.3">
      <c r="A46" s="3">
        <f t="shared" si="0"/>
        <v>30</v>
      </c>
      <c r="B46" s="4">
        <v>45231</v>
      </c>
      <c r="C46" s="5" t="s">
        <v>103</v>
      </c>
      <c r="D46" s="5" t="s">
        <v>235</v>
      </c>
      <c r="E46" s="5" t="s">
        <v>104</v>
      </c>
      <c r="F46" s="5" t="s">
        <v>105</v>
      </c>
      <c r="G46" s="5" t="s">
        <v>21</v>
      </c>
      <c r="H46" s="5" t="s">
        <v>106</v>
      </c>
      <c r="I46" s="5" t="s">
        <v>21</v>
      </c>
      <c r="J46" s="5" t="s">
        <v>107</v>
      </c>
      <c r="K46" s="5" t="s">
        <v>21</v>
      </c>
      <c r="L46" s="5" t="s">
        <v>108</v>
      </c>
      <c r="M46" s="5" t="s">
        <v>11</v>
      </c>
      <c r="N46" s="17" t="s">
        <v>251</v>
      </c>
      <c r="O46" s="6">
        <v>1800</v>
      </c>
      <c r="P46" s="5" t="s">
        <v>216</v>
      </c>
    </row>
    <row r="47" spans="1:16" ht="37" thickTop="1" thickBot="1" x14ac:dyDescent="0.3">
      <c r="A47" s="3">
        <f t="shared" si="0"/>
        <v>31</v>
      </c>
      <c r="B47" s="4">
        <v>45231</v>
      </c>
      <c r="C47" s="5" t="s">
        <v>24</v>
      </c>
      <c r="D47" s="5" t="s">
        <v>25</v>
      </c>
      <c r="E47" s="5" t="s">
        <v>26</v>
      </c>
      <c r="F47" s="5" t="s">
        <v>27</v>
      </c>
      <c r="G47" s="5" t="s">
        <v>28</v>
      </c>
      <c r="H47" s="5" t="s">
        <v>29</v>
      </c>
      <c r="I47" s="5" t="s">
        <v>11</v>
      </c>
      <c r="J47" s="5" t="s">
        <v>30</v>
      </c>
      <c r="K47" s="5" t="s">
        <v>11</v>
      </c>
      <c r="L47" s="5" t="s">
        <v>31</v>
      </c>
      <c r="M47" s="5" t="s">
        <v>14</v>
      </c>
      <c r="N47" s="16" t="s">
        <v>248</v>
      </c>
      <c r="O47" s="6">
        <v>4746</v>
      </c>
      <c r="P47" s="5" t="s">
        <v>215</v>
      </c>
    </row>
    <row r="48" spans="1:16" ht="25" thickTop="1" thickBot="1" x14ac:dyDescent="0.3">
      <c r="A48" s="3">
        <f t="shared" si="0"/>
        <v>32</v>
      </c>
      <c r="B48" s="4">
        <v>45231</v>
      </c>
      <c r="C48" s="5" t="s">
        <v>5</v>
      </c>
      <c r="D48" s="5" t="s">
        <v>6</v>
      </c>
      <c r="E48" s="5" t="s">
        <v>7</v>
      </c>
      <c r="F48" s="5" t="s">
        <v>8</v>
      </c>
      <c r="G48" s="5" t="s">
        <v>9</v>
      </c>
      <c r="H48" s="5" t="s">
        <v>10</v>
      </c>
      <c r="I48" s="5" t="s">
        <v>11</v>
      </c>
      <c r="J48" s="5" t="s">
        <v>12</v>
      </c>
      <c r="K48" s="5" t="s">
        <v>11</v>
      </c>
      <c r="L48" s="5" t="s">
        <v>13</v>
      </c>
      <c r="M48" s="5" t="s">
        <v>14</v>
      </c>
      <c r="N48" s="3" t="s">
        <v>249</v>
      </c>
      <c r="O48" s="6">
        <v>10724.96</v>
      </c>
      <c r="P48" s="5" t="s">
        <v>219</v>
      </c>
    </row>
    <row r="49" spans="1:16" ht="25" thickTop="1" thickBot="1" x14ac:dyDescent="0.3">
      <c r="A49" s="3">
        <f t="shared" si="0"/>
        <v>33</v>
      </c>
      <c r="B49" s="4">
        <v>45231</v>
      </c>
      <c r="C49" s="5" t="s">
        <v>171</v>
      </c>
      <c r="D49" s="5" t="s">
        <v>228</v>
      </c>
      <c r="E49" s="5" t="s">
        <v>122</v>
      </c>
      <c r="F49" s="5" t="s">
        <v>179</v>
      </c>
      <c r="G49" s="5" t="s">
        <v>174</v>
      </c>
      <c r="H49" s="5" t="s">
        <v>180</v>
      </c>
      <c r="I49" s="5" t="s">
        <v>174</v>
      </c>
      <c r="J49" s="5" t="s">
        <v>181</v>
      </c>
      <c r="K49" s="5" t="s">
        <v>174</v>
      </c>
      <c r="L49" s="5" t="s">
        <v>182</v>
      </c>
      <c r="M49" s="5" t="s">
        <v>178</v>
      </c>
      <c r="N49" s="3" t="s">
        <v>250</v>
      </c>
      <c r="O49" s="6">
        <v>880</v>
      </c>
      <c r="P49" s="5" t="s">
        <v>216</v>
      </c>
    </row>
    <row r="50" spans="1:16" ht="25" thickTop="1" thickBot="1" x14ac:dyDescent="0.3">
      <c r="A50" s="3">
        <f t="shared" si="0"/>
        <v>34</v>
      </c>
      <c r="B50" s="4">
        <v>45231</v>
      </c>
      <c r="C50" s="5" t="s">
        <v>171</v>
      </c>
      <c r="D50" s="5" t="s">
        <v>236</v>
      </c>
      <c r="E50" s="5" t="s">
        <v>188</v>
      </c>
      <c r="F50" s="5" t="s">
        <v>189</v>
      </c>
      <c r="G50" s="5" t="s">
        <v>174</v>
      </c>
      <c r="H50" s="5" t="s">
        <v>190</v>
      </c>
      <c r="I50" s="5" t="s">
        <v>174</v>
      </c>
      <c r="J50" s="5" t="s">
        <v>191</v>
      </c>
      <c r="K50" s="5" t="s">
        <v>174</v>
      </c>
      <c r="L50" s="5" t="s">
        <v>192</v>
      </c>
      <c r="M50" s="5" t="s">
        <v>178</v>
      </c>
      <c r="N50" s="3" t="s">
        <v>250</v>
      </c>
      <c r="O50" s="6">
        <v>880</v>
      </c>
      <c r="P50" s="5" t="s">
        <v>216</v>
      </c>
    </row>
    <row r="51" spans="1:16" ht="25" thickTop="1" thickBot="1" x14ac:dyDescent="0.3">
      <c r="A51" s="3">
        <f t="shared" si="0"/>
        <v>35</v>
      </c>
      <c r="B51" s="4">
        <v>45231</v>
      </c>
      <c r="C51" s="5" t="s">
        <v>171</v>
      </c>
      <c r="D51" s="5" t="s">
        <v>237</v>
      </c>
      <c r="E51" s="5" t="s">
        <v>172</v>
      </c>
      <c r="F51" s="5" t="s">
        <v>173</v>
      </c>
      <c r="G51" s="5" t="s">
        <v>174</v>
      </c>
      <c r="H51" s="5" t="s">
        <v>175</v>
      </c>
      <c r="I51" s="5" t="s">
        <v>174</v>
      </c>
      <c r="J51" s="5" t="s">
        <v>176</v>
      </c>
      <c r="K51" s="5" t="s">
        <v>174</v>
      </c>
      <c r="L51" s="5" t="s">
        <v>177</v>
      </c>
      <c r="M51" s="5" t="s">
        <v>178</v>
      </c>
      <c r="N51" s="3" t="s">
        <v>250</v>
      </c>
      <c r="O51" s="7">
        <v>880</v>
      </c>
      <c r="P51" s="8" t="s">
        <v>216</v>
      </c>
    </row>
    <row r="52" spans="1:16" ht="25" thickTop="1" thickBot="1" x14ac:dyDescent="0.3">
      <c r="A52" s="3">
        <f t="shared" si="0"/>
        <v>36</v>
      </c>
      <c r="B52" s="4">
        <v>45231</v>
      </c>
      <c r="C52" s="5" t="s">
        <v>171</v>
      </c>
      <c r="D52" s="5" t="s">
        <v>233</v>
      </c>
      <c r="E52" s="5" t="s">
        <v>183</v>
      </c>
      <c r="F52" s="5" t="s">
        <v>184</v>
      </c>
      <c r="G52" s="5" t="s">
        <v>174</v>
      </c>
      <c r="H52" s="5" t="s">
        <v>185</v>
      </c>
      <c r="I52" s="5" t="s">
        <v>174</v>
      </c>
      <c r="J52" s="5" t="s">
        <v>186</v>
      </c>
      <c r="K52" s="5" t="s">
        <v>174</v>
      </c>
      <c r="L52" s="5" t="s">
        <v>187</v>
      </c>
      <c r="M52" s="5" t="s">
        <v>178</v>
      </c>
      <c r="N52" s="3" t="s">
        <v>250</v>
      </c>
      <c r="O52" s="9">
        <v>880</v>
      </c>
      <c r="P52" s="10" t="s">
        <v>216</v>
      </c>
    </row>
    <row r="53" spans="1:16" ht="20.149999999999999" customHeight="1" thickTop="1" thickBot="1" x14ac:dyDescent="0.3">
      <c r="A53" s="11">
        <v>36</v>
      </c>
      <c r="B53" s="22" t="s">
        <v>221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12">
        <f>SUM(O17:O52)</f>
        <v>56261.009999999995</v>
      </c>
      <c r="P53" s="13"/>
    </row>
    <row r="54" spans="1:16" ht="13.5" thickTop="1" x14ac:dyDescent="0.25">
      <c r="A54" s="14" t="s">
        <v>222</v>
      </c>
    </row>
  </sheetData>
  <mergeCells count="26">
    <mergeCell ref="B53:N53"/>
    <mergeCell ref="A13:A14"/>
    <mergeCell ref="B13:B14"/>
    <mergeCell ref="C13:C14"/>
    <mergeCell ref="D13:E13"/>
    <mergeCell ref="F13:G13"/>
    <mergeCell ref="H13:I13"/>
    <mergeCell ref="A16:P16"/>
    <mergeCell ref="A15:P15"/>
    <mergeCell ref="J13:K13"/>
    <mergeCell ref="L13:M13"/>
    <mergeCell ref="N13:N14"/>
    <mergeCell ref="O13:O14"/>
    <mergeCell ref="P13:P14"/>
    <mergeCell ref="A1:P1"/>
    <mergeCell ref="A5:P5"/>
    <mergeCell ref="A6:P6"/>
    <mergeCell ref="A7:P7"/>
    <mergeCell ref="A8:P8"/>
    <mergeCell ref="A10:P10"/>
    <mergeCell ref="A11:P11"/>
    <mergeCell ref="A12:P12"/>
    <mergeCell ref="A2:P2"/>
    <mergeCell ref="A3:P3"/>
    <mergeCell ref="A4:P4"/>
    <mergeCell ref="A9:P9"/>
  </mergeCells>
  <pageMargins left="0.11811023622047245" right="0" top="0.39370078740157483" bottom="0.3937007874015748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2024-01-09T13:47:11Z</cp:lastPrinted>
  <dcterms:created xsi:type="dcterms:W3CDTF">2024-01-09T13:22:13Z</dcterms:created>
  <dcterms:modified xsi:type="dcterms:W3CDTF">2024-02-08T14:02:47Z</dcterms:modified>
</cp:coreProperties>
</file>