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CGE\2023\OUTUBRO-2023\"/>
    </mc:Choice>
  </mc:AlternateContent>
  <xr:revisionPtr revIDLastSave="0" documentId="13_ncr:1_{7CF51D64-2DC2-43FA-85F2-3D7CF43585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UTUBRO-2023" sheetId="2" r:id="rId1"/>
  </sheets>
  <definedNames>
    <definedName name="_xlnm.Print_Titles" localSheetId="0">'OUTUBRO-2023'!$1:$15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2" l="1"/>
  <c r="A18" i="2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17" i="2"/>
</calcChain>
</file>

<file path=xl/sharedStrings.xml><?xml version="1.0" encoding="utf-8"?>
<sst xmlns="http://schemas.openxmlformats.org/spreadsheetml/2006/main" count="401" uniqueCount="228">
  <si>
    <t>Credor</t>
  </si>
  <si>
    <t>Despesas Pagas</t>
  </si>
  <si>
    <t>00394460005887</t>
  </si>
  <si>
    <t>SECRETARIA DA RECEITA FEDERAL DO BRASIL (MINISTÉRIO DA FAZENDA)</t>
  </si>
  <si>
    <t>2023NE00108</t>
  </si>
  <si>
    <t>30/10/2023</t>
  </si>
  <si>
    <t xml:space="preserve"> - </t>
  </si>
  <si>
    <t>2023NL00130</t>
  </si>
  <si>
    <t>2023PD00134</t>
  </si>
  <si>
    <t>2023OB00130</t>
  </si>
  <si>
    <t>2023NL00131</t>
  </si>
  <si>
    <t>2023PD00135</t>
  </si>
  <si>
    <t>2023OB00131</t>
  </si>
  <si>
    <t>2023NL00133</t>
  </si>
  <si>
    <t>2023PD00139</t>
  </si>
  <si>
    <t>2023OB00132</t>
  </si>
  <si>
    <t>2023NL00134</t>
  </si>
  <si>
    <t>2023PD00141</t>
  </si>
  <si>
    <t>2023OB00133</t>
  </si>
  <si>
    <t>2023NL00135</t>
  </si>
  <si>
    <t>2023PD00143</t>
  </si>
  <si>
    <t>2023OB00134</t>
  </si>
  <si>
    <t>JOHN KENNEDY SANTOS PINHEIRO BORGES</t>
  </si>
  <si>
    <t>2023NE00099</t>
  </si>
  <si>
    <t>11/10/2023</t>
  </si>
  <si>
    <t>2023NL00116</t>
  </si>
  <si>
    <t>16/10/2023</t>
  </si>
  <si>
    <t>2023PD00125</t>
  </si>
  <si>
    <t>18/10/2023</t>
  </si>
  <si>
    <t>2023OB00122</t>
  </si>
  <si>
    <t>RUAN LUCAS SILVEIRA DE FREITAS</t>
  </si>
  <si>
    <t>2023NE00093</t>
  </si>
  <si>
    <t>27/09/2023</t>
  </si>
  <si>
    <t>2023NL00110</t>
  </si>
  <si>
    <t>2023PD00111</t>
  </si>
  <si>
    <t>28/09/2023</t>
  </si>
  <si>
    <t>2023OB00108</t>
  </si>
  <si>
    <t>02/10/2023</t>
  </si>
  <si>
    <t>01241430000168</t>
  </si>
  <si>
    <t>ALTAIR PEREIRA IMÓVEIS LTDA</t>
  </si>
  <si>
    <t>2023NE00034</t>
  </si>
  <si>
    <t>28/04/2023</t>
  </si>
  <si>
    <t>2023NL00123</t>
  </si>
  <si>
    <t>20/10/2023</t>
  </si>
  <si>
    <t>2023PD00127</t>
  </si>
  <si>
    <t>24/10/2023</t>
  </si>
  <si>
    <t>2023OB00124</t>
  </si>
  <si>
    <t>AUDEAN FERREIRA CAMPELO</t>
  </si>
  <si>
    <t>2023NE00092</t>
  </si>
  <si>
    <t>2023NL00109</t>
  </si>
  <si>
    <t>2023PD00110</t>
  </si>
  <si>
    <t>2023OB00107</t>
  </si>
  <si>
    <t>2023NE00105</t>
  </si>
  <si>
    <t>2023NL00127</t>
  </si>
  <si>
    <t>25/10/2023</t>
  </si>
  <si>
    <t>2023PD00131</t>
  </si>
  <si>
    <t>2023OB00128</t>
  </si>
  <si>
    <t>26/10/2023</t>
  </si>
  <si>
    <t>04753848000142</t>
  </si>
  <si>
    <t>J. EPIFANIO MONTEIRO - ME</t>
  </si>
  <si>
    <t>2023NE00026</t>
  </si>
  <si>
    <t>04/04/2023</t>
  </si>
  <si>
    <t>2023NL00119</t>
  </si>
  <si>
    <t>2023PD00121</t>
  </si>
  <si>
    <t>2023OB00118</t>
  </si>
  <si>
    <t>MARIA DO SOCORRO XAVIER DE FIGUEIREDO MENEZES</t>
  </si>
  <si>
    <t>2023NE00100</t>
  </si>
  <si>
    <t>2023NL00120</t>
  </si>
  <si>
    <t>2023PD00122</t>
  </si>
  <si>
    <t>2023OB00119</t>
  </si>
  <si>
    <t>NAIR MOTA DIAS</t>
  </si>
  <si>
    <t>2023NE00094</t>
  </si>
  <si>
    <t>03/10/2023</t>
  </si>
  <si>
    <t>2023NL00113</t>
  </si>
  <si>
    <t>2023PD00114</t>
  </si>
  <si>
    <t>2023OB00111</t>
  </si>
  <si>
    <t>04/10/2023</t>
  </si>
  <si>
    <t>JOSE ROBERTO DE LIMA TAVARES</t>
  </si>
  <si>
    <t>2023NE00103</t>
  </si>
  <si>
    <t>2023NL00128</t>
  </si>
  <si>
    <t>2023PD00132</t>
  </si>
  <si>
    <t>2023OB00129</t>
  </si>
  <si>
    <t>ELIZABETH LURIKO SAKAI SANTOS</t>
  </si>
  <si>
    <t>2023NE00101</t>
  </si>
  <si>
    <t>2023NL00121</t>
  </si>
  <si>
    <t>2023PD00123</t>
  </si>
  <si>
    <t>2023OB00120</t>
  </si>
  <si>
    <t>EDSON RUI DA SILVA BRAZAO</t>
  </si>
  <si>
    <t>2023NE00089</t>
  </si>
  <si>
    <t>2023NL00106</t>
  </si>
  <si>
    <t>2023PD00107</t>
  </si>
  <si>
    <t>2023OB00104</t>
  </si>
  <si>
    <t>23066228000180</t>
  </si>
  <si>
    <t>FENIX SERVIÇOS ESPECIALIZADOS LTDA.</t>
  </si>
  <si>
    <t>2023NE00027</t>
  </si>
  <si>
    <t>07/04/2023</t>
  </si>
  <si>
    <t>2023NL00094</t>
  </si>
  <si>
    <t>18/09/2023</t>
  </si>
  <si>
    <t>2023PD00116</t>
  </si>
  <si>
    <t>2023OB00113</t>
  </si>
  <si>
    <t>2023NL00114</t>
  </si>
  <si>
    <t>10/10/2023</t>
  </si>
  <si>
    <t>2023PD00115</t>
  </si>
  <si>
    <t>2023OB00112</t>
  </si>
  <si>
    <t>23103822000101</t>
  </si>
  <si>
    <t xml:space="preserve"> ALPHA MALHARIA LTDA-EPP</t>
  </si>
  <si>
    <t>2023NE00080</t>
  </si>
  <si>
    <t>20/09/2023</t>
  </si>
  <si>
    <t>2023NL00118</t>
  </si>
  <si>
    <t>2023PD00120</t>
  </si>
  <si>
    <t>2023OB00117</t>
  </si>
  <si>
    <t>29118884000165</t>
  </si>
  <si>
    <t>NOSSA FROTA LOCAÇÃO DE VEÍCULOS LTDA</t>
  </si>
  <si>
    <t>2023NE00024</t>
  </si>
  <si>
    <t>11/04/2023</t>
  </si>
  <si>
    <t>2023NL00117</t>
  </si>
  <si>
    <t>2023PD00119</t>
  </si>
  <si>
    <t>2023OB00116</t>
  </si>
  <si>
    <t>31734960000109</t>
  </si>
  <si>
    <t>G. R. LOBATO - ME</t>
  </si>
  <si>
    <t>2023NE00086</t>
  </si>
  <si>
    <t>22/09/2023</t>
  </si>
  <si>
    <t>2023NL00111</t>
  </si>
  <si>
    <t>2023PD00112</t>
  </si>
  <si>
    <t>2023OB00109</t>
  </si>
  <si>
    <t>2023NL00112</t>
  </si>
  <si>
    <t>2023PD00113</t>
  </si>
  <si>
    <t>2023OB00110</t>
  </si>
  <si>
    <t>2023NL00124</t>
  </si>
  <si>
    <t>2023PD00128</t>
  </si>
  <si>
    <t>2023OB00125</t>
  </si>
  <si>
    <t>34941930000161</t>
  </si>
  <si>
    <t>DIGIMAQ INFORMATICA LTDA. - EPP</t>
  </si>
  <si>
    <t>2023NE00035</t>
  </si>
  <si>
    <t>02/05/2023</t>
  </si>
  <si>
    <t>2023NL00122</t>
  </si>
  <si>
    <t>19/10/2023</t>
  </si>
  <si>
    <t>2023PD00126</t>
  </si>
  <si>
    <t>2023OB00123</t>
  </si>
  <si>
    <t>KELY MAGALHÃES DE FREITAS</t>
  </si>
  <si>
    <t>2023NE00091</t>
  </si>
  <si>
    <t>2023NL00108</t>
  </si>
  <si>
    <t>2023PD00109</t>
  </si>
  <si>
    <t>2023OB00106</t>
  </si>
  <si>
    <t>2023NE00107</t>
  </si>
  <si>
    <t>2023NL00126</t>
  </si>
  <si>
    <t>2023PD00130</t>
  </si>
  <si>
    <t>2023OB00127</t>
  </si>
  <si>
    <t>MAGDIEL ELITON AYRES DO COUTO</t>
  </si>
  <si>
    <t>2023NE00090</t>
  </si>
  <si>
    <t>2023NL00107</t>
  </si>
  <si>
    <t>2023PD00108</t>
  </si>
  <si>
    <t>2023OB00105</t>
  </si>
  <si>
    <t>2023NE00098</t>
  </si>
  <si>
    <t>2023NL00115</t>
  </si>
  <si>
    <t>2023PD00117</t>
  </si>
  <si>
    <t>2023OB00114</t>
  </si>
  <si>
    <t>2023NE00102</t>
  </si>
  <si>
    <t>2023NL00125</t>
  </si>
  <si>
    <t>2023PD00129</t>
  </si>
  <si>
    <t>2023OB00126</t>
  </si>
  <si>
    <t>GOVERNO DO ESTADO DO AMAPÁ</t>
  </si>
  <si>
    <t>CONTROLADORIA GERAL DO ESTADO</t>
  </si>
  <si>
    <t>COORDENADORIA DE AÇÕES ESTRATÉGICAS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</si>
  <si>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160101 - CONTROLADORIA GERAL DO ESTADO DO AMAPÁ</t>
    </r>
  </si>
  <si>
    <t>Fundamentado nas Leis nº 4320/64, art. 58 a 65, Lei nº 8.666/93, art. 5º, Lei nº 14.133/21, § 3º e art. 8º, do Decreto nº 3761, de 20/04/2023.</t>
  </si>
  <si>
    <t>Em R$</t>
  </si>
  <si>
    <t>Sequência</t>
  </si>
  <si>
    <t>Mês Ano</t>
  </si>
  <si>
    <t>Processo nº</t>
  </si>
  <si>
    <t>Nota de Empenho (NE)</t>
  </si>
  <si>
    <t>Nota de Liquidação (NL)</t>
  </si>
  <si>
    <t>Programação de Desembolso (PD)</t>
  </si>
  <si>
    <t>Ordem Bancária (OB)</t>
  </si>
  <si>
    <t>NF/Portaria/Fatura/Recibo              Nº</t>
  </si>
  <si>
    <t>Objeto</t>
  </si>
  <si>
    <t>CNPJ/CPF</t>
  </si>
  <si>
    <t>Nome</t>
  </si>
  <si>
    <t>Número</t>
  </si>
  <si>
    <t xml:space="preserve">Data </t>
  </si>
  <si>
    <t>Fonte: 500 - Outros Recursos não Vinculados de Impostos</t>
  </si>
  <si>
    <t>209***.***49</t>
  </si>
  <si>
    <t>802***.***34</t>
  </si>
  <si>
    <t>226***.***04</t>
  </si>
  <si>
    <t>794***.***04</t>
  </si>
  <si>
    <t>016***.***66</t>
  </si>
  <si>
    <t>209***.***44</t>
  </si>
  <si>
    <t>Total</t>
  </si>
  <si>
    <t>Fonte: SIAFE/AP</t>
  </si>
  <si>
    <t>Ordem Cronológica de Pagamento referente ao mês de outubro/2023.</t>
  </si>
  <si>
    <t>010***.***82</t>
  </si>
  <si>
    <t>009***.***51</t>
  </si>
  <si>
    <t>186***.***00</t>
  </si>
  <si>
    <t>209***.***53</t>
  </si>
  <si>
    <t>00009/CGE/2021</t>
  </si>
  <si>
    <t>28720.00400/CGE/2018</t>
  </si>
  <si>
    <t xml:space="preserve">00005/CGE/2020 </t>
  </si>
  <si>
    <t xml:space="preserve">28720.00012/2016 </t>
  </si>
  <si>
    <t xml:space="preserve">00003/CGE/2021
</t>
  </si>
  <si>
    <t>00007/CGE/2023</t>
  </si>
  <si>
    <t>0013061007580001/2022-CAF/CGE</t>
  </si>
  <si>
    <t>0013013007620016/2023-ATPE/CGE</t>
  </si>
  <si>
    <t>0013013007620014/2023-ATPE/CGE</t>
  </si>
  <si>
    <t>0013013007620017/2023-ATPE/CGE</t>
  </si>
  <si>
    <t>0013120207620001/2023-ATPE/CGE</t>
  </si>
  <si>
    <t>0013.0130.0762.0022/2023 - ATP</t>
  </si>
  <si>
    <t xml:space="preserve"> NFS-e n.º 00001914</t>
  </si>
  <si>
    <t>NFS-e n.º 515</t>
  </si>
  <si>
    <t>RETENÇÕES</t>
  </si>
  <si>
    <t xml:space="preserve"> NFS-e n.º 1397</t>
  </si>
  <si>
    <t xml:space="preserve"> Recibo - 17/09 à 16/10/2023</t>
  </si>
  <si>
    <t>FATURA N.º 1000/2023</t>
  </si>
  <si>
    <t xml:space="preserve">NFS-e n.º 820 </t>
  </si>
  <si>
    <t xml:space="preserve"> NFS-e n.º 349</t>
  </si>
  <si>
    <t>NFS-e n.º 347/23 e n.º 361/23</t>
  </si>
  <si>
    <t>Potaria n.º 134/2023-CGE/AP</t>
  </si>
  <si>
    <t xml:space="preserve"> OFÍCIO Nº 410101.0077.0655.1007/2023-GAB-CGE</t>
  </si>
  <si>
    <t>Portaria n.º 140/2023-CGE/AP</t>
  </si>
  <si>
    <t>Portaria n.º 150/2023-CGE/AP</t>
  </si>
  <si>
    <t xml:space="preserve">Portaria nº 154/2023-CGE/AP
</t>
  </si>
  <si>
    <t>Portaria nº 154/2023-CGE/AP</t>
  </si>
  <si>
    <t xml:space="preserve">Locação de Veiculos </t>
  </si>
  <si>
    <t>Locação de mão de obra</t>
  </si>
  <si>
    <t>Retenção de ISS</t>
  </si>
  <si>
    <t>Locação de imovel</t>
  </si>
  <si>
    <t>Serviços de fornecimento de buffet</t>
  </si>
  <si>
    <t>Diarias</t>
  </si>
  <si>
    <t>Retenção de 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</si>
</sst>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Tahoma"/>
      <family val="2"/>
    </font>
    <font>
      <sz val="9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/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thin">
        <color theme="4" tint="0.3999755851924192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vertical="center"/>
    </xf>
    <xf numFmtId="4" fontId="5" fillId="2" borderId="4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 textRotation="90"/>
    </xf>
    <xf numFmtId="0" fontId="5" fillId="2" borderId="2" xfId="0" applyNumberFormat="1" applyFont="1" applyFill="1" applyBorder="1" applyAlignment="1">
      <alignment horizontal="center" vertical="center" textRotation="90"/>
    </xf>
    <xf numFmtId="0" fontId="5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/>
    </xf>
    <xf numFmtId="17" fontId="6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/>
    </xf>
    <xf numFmtId="17" fontId="6" fillId="0" borderId="8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679450</xdr:colOff>
      <xdr:row>0</xdr:row>
      <xdr:rowOff>0</xdr:rowOff>
    </xdr:from>
    <xdr:to>
      <xdr:col>8</xdr:col>
      <xdr:colOff>323850</xdr:colOff>
      <xdr:row>3</xdr:row>
      <xdr:rowOff>8797</xdr:rowOff>
    </xdr:to>
    <xdr:pic>
      <xdr:nvPicPr>
        <xdr:cNvPr id="2" name="Imagem 1" descr="Imagem de desenho animado&#10;&#10;Descrição gerada automaticamente com confiança baixa">
          <a:extLst>
            <a:ext uri="{FF2B5EF4-FFF2-40B4-BE49-F238E27FC236}">
              <a16:creationId xmlns:a16="http://schemas.microsoft.com/office/drawing/2014/main" id="{F55FBD40-78DA-4BF0-A022-CB035BD08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5850" y="0"/>
          <a:ext cx="431800" cy="504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6"/>
  <sheetViews>
    <sheetView showGridLines="0" tabSelected="1" topLeftCell="I39" workbookViewId="0">
      <selection activeCell="S44" sqref="S44"/>
    </sheetView>
  </sheetViews>
  <sheetFormatPr defaultColWidth="8.7265625" defaultRowHeight="13" x14ac:dyDescent="0.25"/>
  <cols>
    <col min="1" max="1" width="3.1796875" style="2" customWidth="1"/>
    <col min="2" max="2" width="6.81640625" style="2" customWidth="1"/>
    <col min="3" max="3" width="26.453125" style="19" customWidth="1"/>
    <col min="4" max="4" width="14.26953125" style="2" customWidth="1"/>
    <col min="5" max="5" width="25" style="2" customWidth="1"/>
    <col min="6" max="6" width="11.1796875" style="2" customWidth="1"/>
    <col min="7" max="7" width="9.81640625" style="2" customWidth="1"/>
    <col min="8" max="8" width="11.26953125" style="2" customWidth="1"/>
    <col min="9" max="9" width="9.81640625" style="2" customWidth="1"/>
    <col min="10" max="10" width="11.7265625" style="2" customWidth="1"/>
    <col min="11" max="11" width="9.54296875" style="2" customWidth="1"/>
    <col min="12" max="12" width="12.1796875" style="2" customWidth="1"/>
    <col min="13" max="13" width="10.1796875" style="2" customWidth="1"/>
    <col min="14" max="14" width="23" style="2" customWidth="1"/>
    <col min="15" max="15" width="11" style="2" customWidth="1"/>
    <col min="16" max="16" width="23.1796875" style="19" customWidth="1"/>
    <col min="17" max="16384" width="8.7265625" style="2"/>
  </cols>
  <sheetData>
    <row r="4" spans="1:16" x14ac:dyDescent="0.25">
      <c r="A4" s="17" t="s">
        <v>161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17" t="s">
        <v>162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7" t="s">
        <v>163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8.5" x14ac:dyDescent="0.25">
      <c r="A8" s="18" t="s">
        <v>189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3.6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15.5" x14ac:dyDescent="0.25">
      <c r="A10" s="12" t="s">
        <v>164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5.5" x14ac:dyDescent="0.25">
      <c r="A11" s="12" t="s">
        <v>165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3.5" thickBot="1" x14ac:dyDescent="0.3">
      <c r="A12" s="13" t="s">
        <v>166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s="1" customFormat="1" ht="33.65" customHeight="1" thickTop="1" thickBot="1" x14ac:dyDescent="0.3">
      <c r="A13" s="14" t="s">
        <v>167</v>
      </c>
      <c r="B13" s="8" t="s">
        <v>168</v>
      </c>
      <c r="C13" s="8" t="s">
        <v>169</v>
      </c>
      <c r="D13" s="16" t="s">
        <v>0</v>
      </c>
      <c r="E13" s="16"/>
      <c r="F13" s="8" t="s">
        <v>170</v>
      </c>
      <c r="G13" s="8"/>
      <c r="H13" s="8" t="s">
        <v>171</v>
      </c>
      <c r="I13" s="8"/>
      <c r="J13" s="8" t="s">
        <v>172</v>
      </c>
      <c r="K13" s="8"/>
      <c r="L13" s="8" t="s">
        <v>173</v>
      </c>
      <c r="M13" s="8"/>
      <c r="N13" s="8" t="s">
        <v>174</v>
      </c>
      <c r="O13" s="10" t="s">
        <v>1</v>
      </c>
      <c r="P13" s="8" t="s">
        <v>175</v>
      </c>
    </row>
    <row r="14" spans="1:16" s="1" customFormat="1" ht="30" customHeight="1" thickTop="1" thickBot="1" x14ac:dyDescent="0.3">
      <c r="A14" s="15"/>
      <c r="B14" s="9"/>
      <c r="C14" s="9"/>
      <c r="D14" s="3" t="s">
        <v>176</v>
      </c>
      <c r="E14" s="4" t="s">
        <v>177</v>
      </c>
      <c r="F14" s="3" t="s">
        <v>178</v>
      </c>
      <c r="G14" s="3" t="s">
        <v>179</v>
      </c>
      <c r="H14" s="3" t="s">
        <v>178</v>
      </c>
      <c r="I14" s="3" t="s">
        <v>179</v>
      </c>
      <c r="J14" s="3" t="s">
        <v>178</v>
      </c>
      <c r="K14" s="3" t="s">
        <v>179</v>
      </c>
      <c r="L14" s="3" t="s">
        <v>179</v>
      </c>
      <c r="M14" s="3" t="s">
        <v>178</v>
      </c>
      <c r="N14" s="9"/>
      <c r="O14" s="11"/>
      <c r="P14" s="9"/>
    </row>
    <row r="15" spans="1:16" ht="19" customHeight="1" thickTop="1" thickBot="1" x14ac:dyDescent="0.3">
      <c r="A15" s="36" t="s">
        <v>180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24" thickTop="1" thickBot="1" x14ac:dyDescent="0.3">
      <c r="A16" s="20">
        <v>1</v>
      </c>
      <c r="B16" s="21">
        <v>45200</v>
      </c>
      <c r="C16" s="25" t="s">
        <v>196</v>
      </c>
      <c r="D16" s="22" t="s">
        <v>92</v>
      </c>
      <c r="E16" s="22" t="s">
        <v>93</v>
      </c>
      <c r="F16" s="22" t="s">
        <v>94</v>
      </c>
      <c r="G16" s="22" t="s">
        <v>95</v>
      </c>
      <c r="H16" s="22" t="s">
        <v>96</v>
      </c>
      <c r="I16" s="22" t="s">
        <v>97</v>
      </c>
      <c r="J16" s="22" t="s">
        <v>98</v>
      </c>
      <c r="K16" s="22" t="s">
        <v>24</v>
      </c>
      <c r="L16" s="22" t="s">
        <v>99</v>
      </c>
      <c r="M16" s="22" t="s">
        <v>26</v>
      </c>
      <c r="N16" s="23" t="s">
        <v>208</v>
      </c>
      <c r="O16" s="24">
        <v>450.03</v>
      </c>
      <c r="P16" s="25" t="s">
        <v>223</v>
      </c>
    </row>
    <row r="17" spans="1:16" ht="14" thickTop="1" thickBot="1" x14ac:dyDescent="0.3">
      <c r="A17" s="20">
        <f>A16+1</f>
        <v>2</v>
      </c>
      <c r="B17" s="21">
        <v>45200</v>
      </c>
      <c r="C17" s="27" t="s">
        <v>201</v>
      </c>
      <c r="D17" s="22" t="s">
        <v>183</v>
      </c>
      <c r="E17" s="22" t="s">
        <v>87</v>
      </c>
      <c r="F17" s="22" t="s">
        <v>88</v>
      </c>
      <c r="G17" s="22" t="s">
        <v>32</v>
      </c>
      <c r="H17" s="22" t="s">
        <v>89</v>
      </c>
      <c r="I17" s="22" t="s">
        <v>32</v>
      </c>
      <c r="J17" s="22" t="s">
        <v>90</v>
      </c>
      <c r="K17" s="22" t="s">
        <v>35</v>
      </c>
      <c r="L17" s="22" t="s">
        <v>91</v>
      </c>
      <c r="M17" s="22" t="s">
        <v>37</v>
      </c>
      <c r="N17" s="26" t="s">
        <v>215</v>
      </c>
      <c r="O17" s="24">
        <v>1320</v>
      </c>
      <c r="P17" s="27" t="s">
        <v>226</v>
      </c>
    </row>
    <row r="18" spans="1:16" ht="24" thickTop="1" thickBot="1" x14ac:dyDescent="0.3">
      <c r="A18" s="20">
        <f t="shared" ref="A18:A44" si="0">A17+1</f>
        <v>3</v>
      </c>
      <c r="B18" s="21">
        <v>45200</v>
      </c>
      <c r="C18" s="25" t="s">
        <v>201</v>
      </c>
      <c r="D18" s="22" t="s">
        <v>182</v>
      </c>
      <c r="E18" s="22" t="s">
        <v>148</v>
      </c>
      <c r="F18" s="22" t="s">
        <v>149</v>
      </c>
      <c r="G18" s="22" t="s">
        <v>32</v>
      </c>
      <c r="H18" s="22" t="s">
        <v>150</v>
      </c>
      <c r="I18" s="22" t="s">
        <v>32</v>
      </c>
      <c r="J18" s="22" t="s">
        <v>151</v>
      </c>
      <c r="K18" s="22" t="s">
        <v>35</v>
      </c>
      <c r="L18" s="22" t="s">
        <v>152</v>
      </c>
      <c r="M18" s="22" t="s">
        <v>37</v>
      </c>
      <c r="N18" s="28" t="s">
        <v>215</v>
      </c>
      <c r="O18" s="24">
        <v>1320</v>
      </c>
      <c r="P18" s="25" t="s">
        <v>226</v>
      </c>
    </row>
    <row r="19" spans="1:16" ht="14" thickTop="1" thickBot="1" x14ac:dyDescent="0.3">
      <c r="A19" s="20">
        <f t="shared" si="0"/>
        <v>4</v>
      </c>
      <c r="B19" s="21">
        <v>45200</v>
      </c>
      <c r="C19" s="25" t="s">
        <v>201</v>
      </c>
      <c r="D19" s="22" t="s">
        <v>184</v>
      </c>
      <c r="E19" s="22" t="s">
        <v>139</v>
      </c>
      <c r="F19" s="22" t="s">
        <v>140</v>
      </c>
      <c r="G19" s="22" t="s">
        <v>32</v>
      </c>
      <c r="H19" s="22" t="s">
        <v>141</v>
      </c>
      <c r="I19" s="22" t="s">
        <v>32</v>
      </c>
      <c r="J19" s="22" t="s">
        <v>142</v>
      </c>
      <c r="K19" s="22" t="s">
        <v>35</v>
      </c>
      <c r="L19" s="22" t="s">
        <v>143</v>
      </c>
      <c r="M19" s="22" t="s">
        <v>37</v>
      </c>
      <c r="N19" s="22" t="s">
        <v>215</v>
      </c>
      <c r="O19" s="24">
        <v>1320</v>
      </c>
      <c r="P19" s="25" t="s">
        <v>226</v>
      </c>
    </row>
    <row r="20" spans="1:16" ht="14" thickTop="1" thickBot="1" x14ac:dyDescent="0.3">
      <c r="A20" s="20">
        <f t="shared" si="0"/>
        <v>5</v>
      </c>
      <c r="B20" s="21">
        <v>45200</v>
      </c>
      <c r="C20" s="25" t="s">
        <v>201</v>
      </c>
      <c r="D20" s="22" t="s">
        <v>185</v>
      </c>
      <c r="E20" s="22" t="s">
        <v>47</v>
      </c>
      <c r="F20" s="22" t="s">
        <v>48</v>
      </c>
      <c r="G20" s="22" t="s">
        <v>32</v>
      </c>
      <c r="H20" s="22" t="s">
        <v>49</v>
      </c>
      <c r="I20" s="22" t="s">
        <v>32</v>
      </c>
      <c r="J20" s="22" t="s">
        <v>50</v>
      </c>
      <c r="K20" s="22" t="s">
        <v>35</v>
      </c>
      <c r="L20" s="22" t="s">
        <v>51</v>
      </c>
      <c r="M20" s="22" t="s">
        <v>37</v>
      </c>
      <c r="N20" s="22" t="s">
        <v>215</v>
      </c>
      <c r="O20" s="24">
        <v>1320</v>
      </c>
      <c r="P20" s="25" t="s">
        <v>226</v>
      </c>
    </row>
    <row r="21" spans="1:16" ht="24" thickTop="1" thickBot="1" x14ac:dyDescent="0.3">
      <c r="A21" s="20">
        <f t="shared" si="0"/>
        <v>6</v>
      </c>
      <c r="B21" s="21">
        <v>45200</v>
      </c>
      <c r="C21" s="25" t="s">
        <v>201</v>
      </c>
      <c r="D21" s="22" t="s">
        <v>190</v>
      </c>
      <c r="E21" s="22" t="s">
        <v>30</v>
      </c>
      <c r="F21" s="22" t="s">
        <v>31</v>
      </c>
      <c r="G21" s="22" t="s">
        <v>32</v>
      </c>
      <c r="H21" s="22" t="s">
        <v>33</v>
      </c>
      <c r="I21" s="22" t="s">
        <v>32</v>
      </c>
      <c r="J21" s="22" t="s">
        <v>34</v>
      </c>
      <c r="K21" s="22" t="s">
        <v>35</v>
      </c>
      <c r="L21" s="22" t="s">
        <v>36</v>
      </c>
      <c r="M21" s="22" t="s">
        <v>37</v>
      </c>
      <c r="N21" s="22" t="s">
        <v>215</v>
      </c>
      <c r="O21" s="24">
        <v>1320</v>
      </c>
      <c r="P21" s="25" t="s">
        <v>226</v>
      </c>
    </row>
    <row r="22" spans="1:16" ht="25" thickTop="1" thickBot="1" x14ac:dyDescent="0.3">
      <c r="A22" s="20">
        <f t="shared" si="0"/>
        <v>7</v>
      </c>
      <c r="B22" s="21">
        <v>45200</v>
      </c>
      <c r="C22" s="25" t="s">
        <v>200</v>
      </c>
      <c r="D22" s="22" t="s">
        <v>118</v>
      </c>
      <c r="E22" s="22" t="s">
        <v>119</v>
      </c>
      <c r="F22" s="22" t="s">
        <v>120</v>
      </c>
      <c r="G22" s="22" t="s">
        <v>121</v>
      </c>
      <c r="H22" s="22" t="s">
        <v>122</v>
      </c>
      <c r="I22" s="22" t="s">
        <v>37</v>
      </c>
      <c r="J22" s="22" t="s">
        <v>123</v>
      </c>
      <c r="K22" s="22" t="s">
        <v>37</v>
      </c>
      <c r="L22" s="22" t="s">
        <v>124</v>
      </c>
      <c r="M22" s="22" t="s">
        <v>72</v>
      </c>
      <c r="N22" s="22" t="s">
        <v>212</v>
      </c>
      <c r="O22" s="24">
        <v>3013.2</v>
      </c>
      <c r="P22" s="25" t="s">
        <v>225</v>
      </c>
    </row>
    <row r="23" spans="1:16" ht="25" thickTop="1" thickBot="1" x14ac:dyDescent="0.3">
      <c r="A23" s="20">
        <f t="shared" si="0"/>
        <v>8</v>
      </c>
      <c r="B23" s="21">
        <v>45200</v>
      </c>
      <c r="C23" s="25" t="s">
        <v>200</v>
      </c>
      <c r="D23" s="22" t="s">
        <v>118</v>
      </c>
      <c r="E23" s="22" t="s">
        <v>119</v>
      </c>
      <c r="F23" s="22" t="s">
        <v>120</v>
      </c>
      <c r="G23" s="22" t="s">
        <v>121</v>
      </c>
      <c r="H23" s="22" t="s">
        <v>125</v>
      </c>
      <c r="I23" s="22" t="s">
        <v>37</v>
      </c>
      <c r="J23" s="22" t="s">
        <v>126</v>
      </c>
      <c r="K23" s="22" t="s">
        <v>37</v>
      </c>
      <c r="L23" s="22" t="s">
        <v>127</v>
      </c>
      <c r="M23" s="22" t="s">
        <v>72</v>
      </c>
      <c r="N23" s="22" t="s">
        <v>213</v>
      </c>
      <c r="O23" s="24">
        <v>3013.2</v>
      </c>
      <c r="P23" s="25" t="s">
        <v>225</v>
      </c>
    </row>
    <row r="24" spans="1:16" ht="35.5" thickTop="1" thickBot="1" x14ac:dyDescent="0.3">
      <c r="A24" s="20">
        <f t="shared" si="0"/>
        <v>9</v>
      </c>
      <c r="B24" s="21">
        <v>45200</v>
      </c>
      <c r="C24" s="25" t="s">
        <v>202</v>
      </c>
      <c r="D24" s="22" t="s">
        <v>186</v>
      </c>
      <c r="E24" s="22" t="s">
        <v>70</v>
      </c>
      <c r="F24" s="22" t="s">
        <v>71</v>
      </c>
      <c r="G24" s="22" t="s">
        <v>72</v>
      </c>
      <c r="H24" s="22" t="s">
        <v>73</v>
      </c>
      <c r="I24" s="22" t="s">
        <v>72</v>
      </c>
      <c r="J24" s="22" t="s">
        <v>74</v>
      </c>
      <c r="K24" s="22" t="s">
        <v>72</v>
      </c>
      <c r="L24" s="22" t="s">
        <v>75</v>
      </c>
      <c r="M24" s="22" t="s">
        <v>76</v>
      </c>
      <c r="N24" s="22" t="s">
        <v>216</v>
      </c>
      <c r="O24" s="24">
        <v>450</v>
      </c>
      <c r="P24" s="25" t="s">
        <v>226</v>
      </c>
    </row>
    <row r="25" spans="1:16" ht="24" thickTop="1" thickBot="1" x14ac:dyDescent="0.3">
      <c r="A25" s="20">
        <f t="shared" si="0"/>
        <v>10</v>
      </c>
      <c r="B25" s="21">
        <v>45200</v>
      </c>
      <c r="C25" s="25" t="s">
        <v>196</v>
      </c>
      <c r="D25" s="22" t="s">
        <v>92</v>
      </c>
      <c r="E25" s="22" t="s">
        <v>93</v>
      </c>
      <c r="F25" s="22" t="s">
        <v>94</v>
      </c>
      <c r="G25" s="22" t="s">
        <v>95</v>
      </c>
      <c r="H25" s="22" t="s">
        <v>100</v>
      </c>
      <c r="I25" s="22" t="s">
        <v>101</v>
      </c>
      <c r="J25" s="22" t="s">
        <v>102</v>
      </c>
      <c r="K25" s="22" t="s">
        <v>101</v>
      </c>
      <c r="L25" s="22" t="s">
        <v>103</v>
      </c>
      <c r="M25" s="22" t="s">
        <v>24</v>
      </c>
      <c r="N25" s="22" t="s">
        <v>209</v>
      </c>
      <c r="O25" s="24">
        <v>6990.72</v>
      </c>
      <c r="P25" s="25" t="s">
        <v>222</v>
      </c>
    </row>
    <row r="26" spans="1:16" ht="24" thickTop="1" thickBot="1" x14ac:dyDescent="0.3">
      <c r="A26" s="20">
        <f t="shared" si="0"/>
        <v>11</v>
      </c>
      <c r="B26" s="21">
        <v>45200</v>
      </c>
      <c r="C26" s="25" t="s">
        <v>203</v>
      </c>
      <c r="D26" s="22" t="s">
        <v>182</v>
      </c>
      <c r="E26" s="22" t="s">
        <v>148</v>
      </c>
      <c r="F26" s="22" t="s">
        <v>153</v>
      </c>
      <c r="G26" s="22" t="s">
        <v>24</v>
      </c>
      <c r="H26" s="22" t="s">
        <v>154</v>
      </c>
      <c r="I26" s="22" t="s">
        <v>24</v>
      </c>
      <c r="J26" s="22" t="s">
        <v>155</v>
      </c>
      <c r="K26" s="22" t="s">
        <v>24</v>
      </c>
      <c r="L26" s="22" t="s">
        <v>156</v>
      </c>
      <c r="M26" s="22" t="s">
        <v>26</v>
      </c>
      <c r="N26" s="22" t="s">
        <v>217</v>
      </c>
      <c r="O26" s="24">
        <v>1350</v>
      </c>
      <c r="P26" s="25" t="s">
        <v>226</v>
      </c>
    </row>
    <row r="27" spans="1:16" ht="24" thickTop="1" thickBot="1" x14ac:dyDescent="0.3">
      <c r="A27" s="20">
        <f t="shared" si="0"/>
        <v>12</v>
      </c>
      <c r="B27" s="21">
        <v>45200</v>
      </c>
      <c r="C27" s="25" t="s">
        <v>203</v>
      </c>
      <c r="D27" s="22" t="s">
        <v>191</v>
      </c>
      <c r="E27" s="22" t="s">
        <v>22</v>
      </c>
      <c r="F27" s="22" t="s">
        <v>23</v>
      </c>
      <c r="G27" s="22" t="s">
        <v>24</v>
      </c>
      <c r="H27" s="22" t="s">
        <v>25</v>
      </c>
      <c r="I27" s="22" t="s">
        <v>24</v>
      </c>
      <c r="J27" s="22" t="s">
        <v>27</v>
      </c>
      <c r="K27" s="22" t="s">
        <v>28</v>
      </c>
      <c r="L27" s="22" t="s">
        <v>29</v>
      </c>
      <c r="M27" s="22" t="s">
        <v>28</v>
      </c>
      <c r="N27" s="22" t="s">
        <v>217</v>
      </c>
      <c r="O27" s="24">
        <v>1350</v>
      </c>
      <c r="P27" s="25" t="s">
        <v>226</v>
      </c>
    </row>
    <row r="28" spans="1:16" ht="24" thickTop="1" thickBot="1" x14ac:dyDescent="0.3">
      <c r="A28" s="20">
        <f t="shared" si="0"/>
        <v>13</v>
      </c>
      <c r="B28" s="21">
        <v>45200</v>
      </c>
      <c r="C28" s="25" t="s">
        <v>194</v>
      </c>
      <c r="D28" s="22" t="s">
        <v>111</v>
      </c>
      <c r="E28" s="22" t="s">
        <v>112</v>
      </c>
      <c r="F28" s="22" t="s">
        <v>113</v>
      </c>
      <c r="G28" s="22" t="s">
        <v>114</v>
      </c>
      <c r="H28" s="22" t="s">
        <v>115</v>
      </c>
      <c r="I28" s="22" t="s">
        <v>24</v>
      </c>
      <c r="J28" s="22" t="s">
        <v>116</v>
      </c>
      <c r="K28" s="22" t="s">
        <v>24</v>
      </c>
      <c r="L28" s="22" t="s">
        <v>117</v>
      </c>
      <c r="M28" s="22" t="s">
        <v>26</v>
      </c>
      <c r="N28" s="22" t="s">
        <v>206</v>
      </c>
      <c r="O28" s="24">
        <v>5048.0600000000004</v>
      </c>
      <c r="P28" s="25" t="s">
        <v>221</v>
      </c>
    </row>
    <row r="29" spans="1:16" ht="14" thickTop="1" thickBot="1" x14ac:dyDescent="0.3">
      <c r="A29" s="20">
        <f t="shared" si="0"/>
        <v>14</v>
      </c>
      <c r="B29" s="21">
        <v>45200</v>
      </c>
      <c r="C29" s="25" t="s">
        <v>199</v>
      </c>
      <c r="D29" s="22" t="s">
        <v>104</v>
      </c>
      <c r="E29" s="22" t="s">
        <v>105</v>
      </c>
      <c r="F29" s="22" t="s">
        <v>106</v>
      </c>
      <c r="G29" s="22" t="s">
        <v>107</v>
      </c>
      <c r="H29" s="22" t="s">
        <v>108</v>
      </c>
      <c r="I29" s="22" t="s">
        <v>24</v>
      </c>
      <c r="J29" s="22" t="s">
        <v>109</v>
      </c>
      <c r="K29" s="22" t="s">
        <v>24</v>
      </c>
      <c r="L29" s="22" t="s">
        <v>110</v>
      </c>
      <c r="M29" s="22" t="s">
        <v>26</v>
      </c>
      <c r="N29" s="22" t="s">
        <v>212</v>
      </c>
      <c r="O29" s="24">
        <v>1283.48</v>
      </c>
      <c r="P29" s="25"/>
    </row>
    <row r="30" spans="1:16" ht="14" thickTop="1" thickBot="1" x14ac:dyDescent="0.3">
      <c r="A30" s="20">
        <f t="shared" si="0"/>
        <v>15</v>
      </c>
      <c r="B30" s="21">
        <v>45200</v>
      </c>
      <c r="C30" s="30" t="s">
        <v>195</v>
      </c>
      <c r="D30" s="22" t="s">
        <v>58</v>
      </c>
      <c r="E30" s="22" t="s">
        <v>59</v>
      </c>
      <c r="F30" s="22" t="s">
        <v>60</v>
      </c>
      <c r="G30" s="22" t="s">
        <v>61</v>
      </c>
      <c r="H30" s="22" t="s">
        <v>62</v>
      </c>
      <c r="I30" s="22" t="s">
        <v>24</v>
      </c>
      <c r="J30" s="22" t="s">
        <v>63</v>
      </c>
      <c r="K30" s="22" t="s">
        <v>24</v>
      </c>
      <c r="L30" s="22" t="s">
        <v>64</v>
      </c>
      <c r="M30" s="22" t="s">
        <v>26</v>
      </c>
      <c r="N30" s="29" t="s">
        <v>207</v>
      </c>
      <c r="O30" s="24">
        <v>9354.44</v>
      </c>
      <c r="P30" s="30" t="s">
        <v>222</v>
      </c>
    </row>
    <row r="31" spans="1:16" ht="24" thickTop="1" thickBot="1" x14ac:dyDescent="0.3">
      <c r="A31" s="20">
        <f t="shared" si="0"/>
        <v>16</v>
      </c>
      <c r="B31" s="21">
        <v>45200</v>
      </c>
      <c r="C31" s="25" t="s">
        <v>204</v>
      </c>
      <c r="D31" s="22" t="s">
        <v>192</v>
      </c>
      <c r="E31" s="22" t="s">
        <v>65</v>
      </c>
      <c r="F31" s="22" t="s">
        <v>66</v>
      </c>
      <c r="G31" s="22" t="s">
        <v>24</v>
      </c>
      <c r="H31" s="22" t="s">
        <v>67</v>
      </c>
      <c r="I31" s="22" t="s">
        <v>24</v>
      </c>
      <c r="J31" s="22" t="s">
        <v>68</v>
      </c>
      <c r="K31" s="22" t="s">
        <v>24</v>
      </c>
      <c r="L31" s="22" t="s">
        <v>69</v>
      </c>
      <c r="M31" s="22" t="s">
        <v>26</v>
      </c>
      <c r="N31" s="22" t="s">
        <v>218</v>
      </c>
      <c r="O31" s="24">
        <v>1800</v>
      </c>
      <c r="P31" s="25" t="s">
        <v>226</v>
      </c>
    </row>
    <row r="32" spans="1:16" ht="24" thickTop="1" thickBot="1" x14ac:dyDescent="0.3">
      <c r="A32" s="20">
        <f t="shared" si="0"/>
        <v>17</v>
      </c>
      <c r="B32" s="21">
        <v>45200</v>
      </c>
      <c r="C32" s="25" t="s">
        <v>204</v>
      </c>
      <c r="D32" s="22" t="s">
        <v>193</v>
      </c>
      <c r="E32" s="22" t="s">
        <v>82</v>
      </c>
      <c r="F32" s="22" t="s">
        <v>83</v>
      </c>
      <c r="G32" s="22" t="s">
        <v>24</v>
      </c>
      <c r="H32" s="22" t="s">
        <v>84</v>
      </c>
      <c r="I32" s="22" t="s">
        <v>24</v>
      </c>
      <c r="J32" s="22" t="s">
        <v>85</v>
      </c>
      <c r="K32" s="22" t="s">
        <v>24</v>
      </c>
      <c r="L32" s="22" t="s">
        <v>86</v>
      </c>
      <c r="M32" s="22" t="s">
        <v>26</v>
      </c>
      <c r="N32" s="22" t="s">
        <v>218</v>
      </c>
      <c r="O32" s="24">
        <v>1800</v>
      </c>
      <c r="P32" s="25" t="s">
        <v>226</v>
      </c>
    </row>
    <row r="33" spans="1:16" ht="25" thickTop="1" thickBot="1" x14ac:dyDescent="0.3">
      <c r="A33" s="20">
        <f t="shared" si="0"/>
        <v>18</v>
      </c>
      <c r="B33" s="21">
        <v>45200</v>
      </c>
      <c r="C33" s="25" t="s">
        <v>198</v>
      </c>
      <c r="D33" s="22" t="s">
        <v>131</v>
      </c>
      <c r="E33" s="22" t="s">
        <v>132</v>
      </c>
      <c r="F33" s="22" t="s">
        <v>133</v>
      </c>
      <c r="G33" s="22" t="s">
        <v>134</v>
      </c>
      <c r="H33" s="22" t="s">
        <v>135</v>
      </c>
      <c r="I33" s="22" t="s">
        <v>136</v>
      </c>
      <c r="J33" s="22" t="s">
        <v>137</v>
      </c>
      <c r="K33" s="22" t="s">
        <v>136</v>
      </c>
      <c r="L33" s="22" t="s">
        <v>138</v>
      </c>
      <c r="M33" s="22" t="s">
        <v>45</v>
      </c>
      <c r="N33" s="22" t="s">
        <v>211</v>
      </c>
      <c r="O33" s="24">
        <v>10724.93</v>
      </c>
      <c r="P33" s="25"/>
    </row>
    <row r="34" spans="1:16" ht="14" thickTop="1" thickBot="1" x14ac:dyDescent="0.3">
      <c r="A34" s="20">
        <f t="shared" si="0"/>
        <v>19</v>
      </c>
      <c r="B34" s="21">
        <v>45200</v>
      </c>
      <c r="C34" s="25" t="s">
        <v>197</v>
      </c>
      <c r="D34" s="22" t="s">
        <v>38</v>
      </c>
      <c r="E34" s="22" t="s">
        <v>39</v>
      </c>
      <c r="F34" s="22" t="s">
        <v>40</v>
      </c>
      <c r="G34" s="22" t="s">
        <v>41</v>
      </c>
      <c r="H34" s="22" t="s">
        <v>42</v>
      </c>
      <c r="I34" s="22" t="s">
        <v>43</v>
      </c>
      <c r="J34" s="22" t="s">
        <v>44</v>
      </c>
      <c r="K34" s="22" t="s">
        <v>45</v>
      </c>
      <c r="L34" s="22" t="s">
        <v>46</v>
      </c>
      <c r="M34" s="22" t="s">
        <v>45</v>
      </c>
      <c r="N34" s="22" t="s">
        <v>210</v>
      </c>
      <c r="O34" s="24">
        <v>40000</v>
      </c>
      <c r="P34" s="25" t="s">
        <v>224</v>
      </c>
    </row>
    <row r="35" spans="1:16" ht="25" thickTop="1" thickBot="1" x14ac:dyDescent="0.3">
      <c r="A35" s="20">
        <f t="shared" si="0"/>
        <v>20</v>
      </c>
      <c r="B35" s="21">
        <v>45200</v>
      </c>
      <c r="C35" s="25" t="s">
        <v>200</v>
      </c>
      <c r="D35" s="22" t="s">
        <v>118</v>
      </c>
      <c r="E35" s="22" t="s">
        <v>119</v>
      </c>
      <c r="F35" s="22" t="s">
        <v>120</v>
      </c>
      <c r="G35" s="22" t="s">
        <v>121</v>
      </c>
      <c r="H35" s="22" t="s">
        <v>128</v>
      </c>
      <c r="I35" s="22" t="s">
        <v>43</v>
      </c>
      <c r="J35" s="22" t="s">
        <v>129</v>
      </c>
      <c r="K35" s="22" t="s">
        <v>43</v>
      </c>
      <c r="L35" s="22" t="s">
        <v>130</v>
      </c>
      <c r="M35" s="22" t="s">
        <v>45</v>
      </c>
      <c r="N35" s="22" t="s">
        <v>214</v>
      </c>
      <c r="O35" s="24">
        <v>1516.2</v>
      </c>
      <c r="P35" s="25" t="s">
        <v>225</v>
      </c>
    </row>
    <row r="36" spans="1:16" ht="24" thickTop="1" thickBot="1" x14ac:dyDescent="0.3">
      <c r="A36" s="20">
        <f t="shared" si="0"/>
        <v>21</v>
      </c>
      <c r="B36" s="21">
        <v>45200</v>
      </c>
      <c r="C36" s="25" t="s">
        <v>205</v>
      </c>
      <c r="D36" s="22" t="s">
        <v>182</v>
      </c>
      <c r="E36" s="22" t="s">
        <v>148</v>
      </c>
      <c r="F36" s="22" t="s">
        <v>157</v>
      </c>
      <c r="G36" s="22" t="s">
        <v>45</v>
      </c>
      <c r="H36" s="22" t="s">
        <v>158</v>
      </c>
      <c r="I36" s="22" t="s">
        <v>54</v>
      </c>
      <c r="J36" s="22" t="s">
        <v>159</v>
      </c>
      <c r="K36" s="22" t="s">
        <v>54</v>
      </c>
      <c r="L36" s="22" t="s">
        <v>160</v>
      </c>
      <c r="M36" s="22" t="s">
        <v>57</v>
      </c>
      <c r="N36" s="22" t="s">
        <v>219</v>
      </c>
      <c r="O36" s="24">
        <v>1100</v>
      </c>
      <c r="P36" s="25" t="s">
        <v>226</v>
      </c>
    </row>
    <row r="37" spans="1:16" ht="14" thickTop="1" thickBot="1" x14ac:dyDescent="0.3">
      <c r="A37" s="20">
        <f t="shared" si="0"/>
        <v>22</v>
      </c>
      <c r="B37" s="21">
        <v>45200</v>
      </c>
      <c r="C37" s="25" t="s">
        <v>205</v>
      </c>
      <c r="D37" s="22" t="s">
        <v>184</v>
      </c>
      <c r="E37" s="22" t="s">
        <v>139</v>
      </c>
      <c r="F37" s="22" t="s">
        <v>144</v>
      </c>
      <c r="G37" s="22" t="s">
        <v>54</v>
      </c>
      <c r="H37" s="22" t="s">
        <v>145</v>
      </c>
      <c r="I37" s="22" t="s">
        <v>54</v>
      </c>
      <c r="J37" s="22" t="s">
        <v>146</v>
      </c>
      <c r="K37" s="22" t="s">
        <v>54</v>
      </c>
      <c r="L37" s="22" t="s">
        <v>147</v>
      </c>
      <c r="M37" s="22" t="s">
        <v>57</v>
      </c>
      <c r="N37" s="22" t="s">
        <v>220</v>
      </c>
      <c r="O37" s="24">
        <v>1100</v>
      </c>
      <c r="P37" s="25" t="s">
        <v>226</v>
      </c>
    </row>
    <row r="38" spans="1:16" ht="14" thickTop="1" thickBot="1" x14ac:dyDescent="0.3">
      <c r="A38" s="20">
        <f t="shared" si="0"/>
        <v>23</v>
      </c>
      <c r="B38" s="21">
        <v>45200</v>
      </c>
      <c r="C38" s="25" t="s">
        <v>205</v>
      </c>
      <c r="D38" s="22" t="s">
        <v>185</v>
      </c>
      <c r="E38" s="22" t="s">
        <v>47</v>
      </c>
      <c r="F38" s="22" t="s">
        <v>52</v>
      </c>
      <c r="G38" s="22" t="s">
        <v>45</v>
      </c>
      <c r="H38" s="22" t="s">
        <v>53</v>
      </c>
      <c r="I38" s="22" t="s">
        <v>54</v>
      </c>
      <c r="J38" s="22" t="s">
        <v>55</v>
      </c>
      <c r="K38" s="22" t="s">
        <v>54</v>
      </c>
      <c r="L38" s="22" t="s">
        <v>56</v>
      </c>
      <c r="M38" s="22" t="s">
        <v>57</v>
      </c>
      <c r="N38" s="22" t="s">
        <v>220</v>
      </c>
      <c r="O38" s="24">
        <v>1100</v>
      </c>
      <c r="P38" s="25" t="s">
        <v>226</v>
      </c>
    </row>
    <row r="39" spans="1:16" ht="24" thickTop="1" thickBot="1" x14ac:dyDescent="0.3">
      <c r="A39" s="20">
        <f t="shared" si="0"/>
        <v>24</v>
      </c>
      <c r="B39" s="21">
        <v>45200</v>
      </c>
      <c r="C39" s="25" t="s">
        <v>205</v>
      </c>
      <c r="D39" s="22" t="s">
        <v>181</v>
      </c>
      <c r="E39" s="22" t="s">
        <v>77</v>
      </c>
      <c r="F39" s="22" t="s">
        <v>78</v>
      </c>
      <c r="G39" s="22" t="s">
        <v>45</v>
      </c>
      <c r="H39" s="22" t="s">
        <v>79</v>
      </c>
      <c r="I39" s="22" t="s">
        <v>54</v>
      </c>
      <c r="J39" s="22" t="s">
        <v>80</v>
      </c>
      <c r="K39" s="22" t="s">
        <v>54</v>
      </c>
      <c r="L39" s="22" t="s">
        <v>81</v>
      </c>
      <c r="M39" s="22" t="s">
        <v>57</v>
      </c>
      <c r="N39" s="22" t="s">
        <v>220</v>
      </c>
      <c r="O39" s="24">
        <v>1100</v>
      </c>
      <c r="P39" s="25" t="s">
        <v>226</v>
      </c>
    </row>
    <row r="40" spans="1:16" ht="35.5" thickTop="1" thickBot="1" x14ac:dyDescent="0.3">
      <c r="A40" s="20">
        <f t="shared" si="0"/>
        <v>25</v>
      </c>
      <c r="B40" s="21">
        <v>45200</v>
      </c>
      <c r="C40" s="25"/>
      <c r="D40" s="22" t="s">
        <v>2</v>
      </c>
      <c r="E40" s="22" t="s">
        <v>3</v>
      </c>
      <c r="F40" s="22" t="s">
        <v>4</v>
      </c>
      <c r="G40" s="22" t="s">
        <v>5</v>
      </c>
      <c r="H40" s="22" t="s">
        <v>7</v>
      </c>
      <c r="I40" s="22" t="s">
        <v>6</v>
      </c>
      <c r="J40" s="22" t="s">
        <v>8</v>
      </c>
      <c r="K40" s="22" t="s">
        <v>5</v>
      </c>
      <c r="L40" s="22" t="s">
        <v>9</v>
      </c>
      <c r="M40" s="22" t="s">
        <v>5</v>
      </c>
      <c r="N40" s="22" t="s">
        <v>208</v>
      </c>
      <c r="O40" s="24">
        <v>270.18</v>
      </c>
      <c r="P40" s="25" t="s">
        <v>227</v>
      </c>
    </row>
    <row r="41" spans="1:16" ht="35.5" thickTop="1" thickBot="1" x14ac:dyDescent="0.3">
      <c r="A41" s="20">
        <f t="shared" si="0"/>
        <v>26</v>
      </c>
      <c r="B41" s="21">
        <v>45200</v>
      </c>
      <c r="C41" s="25"/>
      <c r="D41" s="22" t="s">
        <v>2</v>
      </c>
      <c r="E41" s="22" t="s">
        <v>3</v>
      </c>
      <c r="F41" s="22" t="s">
        <v>4</v>
      </c>
      <c r="G41" s="22" t="s">
        <v>5</v>
      </c>
      <c r="H41" s="22" t="s">
        <v>10</v>
      </c>
      <c r="I41" s="22" t="s">
        <v>6</v>
      </c>
      <c r="J41" s="22" t="s">
        <v>11</v>
      </c>
      <c r="K41" s="22" t="s">
        <v>5</v>
      </c>
      <c r="L41" s="22" t="s">
        <v>12</v>
      </c>
      <c r="M41" s="22" t="s">
        <v>5</v>
      </c>
      <c r="N41" s="22" t="s">
        <v>208</v>
      </c>
      <c r="O41" s="24">
        <v>261.07</v>
      </c>
      <c r="P41" s="25" t="s">
        <v>227</v>
      </c>
    </row>
    <row r="42" spans="1:16" ht="35.5" thickTop="1" thickBot="1" x14ac:dyDescent="0.3">
      <c r="A42" s="20">
        <f t="shared" si="0"/>
        <v>27</v>
      </c>
      <c r="B42" s="21">
        <v>45200</v>
      </c>
      <c r="C42" s="25"/>
      <c r="D42" s="22" t="s">
        <v>2</v>
      </c>
      <c r="E42" s="22" t="s">
        <v>3</v>
      </c>
      <c r="F42" s="22" t="s">
        <v>4</v>
      </c>
      <c r="G42" s="22" t="s">
        <v>5</v>
      </c>
      <c r="H42" s="22" t="s">
        <v>13</v>
      </c>
      <c r="I42" s="22" t="s">
        <v>6</v>
      </c>
      <c r="J42" s="22" t="s">
        <v>14</v>
      </c>
      <c r="K42" s="22" t="s">
        <v>5</v>
      </c>
      <c r="L42" s="22" t="s">
        <v>15</v>
      </c>
      <c r="M42" s="22" t="s">
        <v>5</v>
      </c>
      <c r="N42" s="22" t="s">
        <v>208</v>
      </c>
      <c r="O42" s="24">
        <v>435.02</v>
      </c>
      <c r="P42" s="25" t="s">
        <v>227</v>
      </c>
    </row>
    <row r="43" spans="1:16" ht="35.5" thickTop="1" thickBot="1" x14ac:dyDescent="0.3">
      <c r="A43" s="20">
        <f t="shared" si="0"/>
        <v>28</v>
      </c>
      <c r="B43" s="21">
        <v>45200</v>
      </c>
      <c r="C43" s="25"/>
      <c r="D43" s="22" t="s">
        <v>2</v>
      </c>
      <c r="E43" s="22" t="s">
        <v>3</v>
      </c>
      <c r="F43" s="22" t="s">
        <v>4</v>
      </c>
      <c r="G43" s="22" t="s">
        <v>5</v>
      </c>
      <c r="H43" s="22" t="s">
        <v>16</v>
      </c>
      <c r="I43" s="22" t="s">
        <v>6</v>
      </c>
      <c r="J43" s="22" t="s">
        <v>17</v>
      </c>
      <c r="K43" s="22" t="s">
        <v>5</v>
      </c>
      <c r="L43" s="22" t="s">
        <v>18</v>
      </c>
      <c r="M43" s="22" t="s">
        <v>5</v>
      </c>
      <c r="N43" s="22" t="s">
        <v>208</v>
      </c>
      <c r="O43" s="24">
        <v>287.70999999999998</v>
      </c>
      <c r="P43" s="25" t="s">
        <v>227</v>
      </c>
    </row>
    <row r="44" spans="1:16" ht="35.5" thickTop="1" thickBot="1" x14ac:dyDescent="0.3">
      <c r="A44" s="31">
        <f t="shared" si="0"/>
        <v>29</v>
      </c>
      <c r="B44" s="32">
        <v>45200</v>
      </c>
      <c r="C44" s="37"/>
      <c r="D44" s="33" t="s">
        <v>2</v>
      </c>
      <c r="E44" s="33" t="s">
        <v>3</v>
      </c>
      <c r="F44" s="33" t="s">
        <v>4</v>
      </c>
      <c r="G44" s="33" t="s">
        <v>5</v>
      </c>
      <c r="H44" s="33" t="s">
        <v>19</v>
      </c>
      <c r="I44" s="33" t="s">
        <v>6</v>
      </c>
      <c r="J44" s="33" t="s">
        <v>20</v>
      </c>
      <c r="K44" s="33" t="s">
        <v>5</v>
      </c>
      <c r="L44" s="33" t="s">
        <v>21</v>
      </c>
      <c r="M44" s="33" t="s">
        <v>5</v>
      </c>
      <c r="N44" s="22" t="s">
        <v>208</v>
      </c>
      <c r="O44" s="34">
        <v>29.4</v>
      </c>
      <c r="P44" s="25" t="s">
        <v>227</v>
      </c>
    </row>
    <row r="45" spans="1:16" ht="21" customHeight="1" thickTop="1" thickBot="1" x14ac:dyDescent="0.3">
      <c r="A45" s="5">
        <v>29</v>
      </c>
      <c r="B45" s="7" t="s">
        <v>187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6">
        <f>SUM(O16:O44)</f>
        <v>100427.64</v>
      </c>
      <c r="P45" s="35"/>
    </row>
    <row r="46" spans="1:16" ht="13.5" thickTop="1" x14ac:dyDescent="0.25">
      <c r="A46" s="2" t="s">
        <v>188</v>
      </c>
    </row>
  </sheetData>
  <mergeCells count="22">
    <mergeCell ref="A9:P9"/>
    <mergeCell ref="A4:P4"/>
    <mergeCell ref="A5:P5"/>
    <mergeCell ref="A6:P6"/>
    <mergeCell ref="A7:P7"/>
    <mergeCell ref="A8:P8"/>
    <mergeCell ref="A10:P10"/>
    <mergeCell ref="A11:P11"/>
    <mergeCell ref="A12:P12"/>
    <mergeCell ref="A13:A14"/>
    <mergeCell ref="B13:B14"/>
    <mergeCell ref="C13:C14"/>
    <mergeCell ref="D13:E13"/>
    <mergeCell ref="F13:G13"/>
    <mergeCell ref="H13:I13"/>
    <mergeCell ref="J13:K13"/>
    <mergeCell ref="B45:N45"/>
    <mergeCell ref="L13:M13"/>
    <mergeCell ref="N13:N14"/>
    <mergeCell ref="O13:O14"/>
    <mergeCell ref="P13:P14"/>
    <mergeCell ref="A15:P15"/>
  </mergeCells>
  <pageMargins left="0.11811023622047245" right="0" top="0.39370078740157483" bottom="0.3937007874015748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OUTUBRO-2023</vt:lpstr>
      <vt:lpstr>'OUTUBRO-2023'!Titulos_de_impressao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2024-02-08T13:49:03Z</cp:lastPrinted>
  <dcterms:created xsi:type="dcterms:W3CDTF">2023-11-24T13:28:56Z</dcterms:created>
  <dcterms:modified xsi:type="dcterms:W3CDTF">2024-02-08T13:50:14Z</dcterms:modified>
</cp:coreProperties>
</file>