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SETEMRO-2023\"/>
    </mc:Choice>
  </mc:AlternateContent>
  <xr:revisionPtr revIDLastSave="0" documentId="8_{28727DB3-2AF0-497C-97EC-68E093DCBA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tembro-2023" sheetId="3" r:id="rId1"/>
  </sheets>
  <definedNames>
    <definedName name="_xlnm._FilterDatabase" localSheetId="0" hidden="1">'Setembro-2023'!$A$10:$P$42</definedName>
    <definedName name="_xlnm.Print_Titles" localSheetId="0">'Setembro-2023'!$1:$14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3" l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</calcChain>
</file>

<file path=xl/sharedStrings.xml><?xml version="1.0" encoding="utf-8"?>
<sst xmlns="http://schemas.openxmlformats.org/spreadsheetml/2006/main" count="356" uniqueCount="224">
  <si>
    <t>Despesas Pagas</t>
  </si>
  <si>
    <t>01241430000168</t>
  </si>
  <si>
    <t>ALTAIR PEREIRA IMÓVEIS LTDA</t>
  </si>
  <si>
    <t>2023NE00034</t>
  </si>
  <si>
    <t>28/04/2023</t>
  </si>
  <si>
    <t>2023NL00104</t>
  </si>
  <si>
    <t>22/09/2023</t>
  </si>
  <si>
    <t>2023PD00105</t>
  </si>
  <si>
    <t>2023OB00102</t>
  </si>
  <si>
    <t>25/09/2023</t>
  </si>
  <si>
    <t>AUDEAN FERREIRA CAMPELO</t>
  </si>
  <si>
    <t>2023NE00073</t>
  </si>
  <si>
    <t>11/09/2023</t>
  </si>
  <si>
    <t>2023NL00089</t>
  </si>
  <si>
    <t>2023PD00089</t>
  </si>
  <si>
    <t>2023OB00086</t>
  </si>
  <si>
    <t>12/09/2023</t>
  </si>
  <si>
    <t>2023NE00079</t>
  </si>
  <si>
    <t>18/09/2023</t>
  </si>
  <si>
    <t>2023NL00101</t>
  </si>
  <si>
    <t>19/09/2023</t>
  </si>
  <si>
    <t>2023PD00102</t>
  </si>
  <si>
    <t>2023OB00099</t>
  </si>
  <si>
    <t>20/09/2023</t>
  </si>
  <si>
    <t>LEONARDO TADEU TOSTES DE ABREU</t>
  </si>
  <si>
    <t>2023NE00072</t>
  </si>
  <si>
    <t>2023NL00088</t>
  </si>
  <si>
    <t>2023PD00088</t>
  </si>
  <si>
    <t>2023OB00085</t>
  </si>
  <si>
    <t>2023NE00078</t>
  </si>
  <si>
    <t>2023NL00100</t>
  </si>
  <si>
    <t>2023PD00101</t>
  </si>
  <si>
    <t>2023OB00098</t>
  </si>
  <si>
    <t>04753848000142</t>
  </si>
  <si>
    <t>J. EPIFANIO MONTEIRO - ME</t>
  </si>
  <si>
    <t>2023NE00026</t>
  </si>
  <si>
    <t>04/04/2023</t>
  </si>
  <si>
    <t>2023NL00092</t>
  </si>
  <si>
    <t>2023PD00093</t>
  </si>
  <si>
    <t>2023OB00090</t>
  </si>
  <si>
    <t>08999644000147</t>
  </si>
  <si>
    <t>CNCI-CONSELHO NACIONAL DOS ORGAOS DE CONTROLE</t>
  </si>
  <si>
    <t>2023NE00088</t>
  </si>
  <si>
    <t>2023NL00105</t>
  </si>
  <si>
    <t>2023PD00106</t>
  </si>
  <si>
    <t>2023OB00103</t>
  </si>
  <si>
    <t>26/09/2023</t>
  </si>
  <si>
    <t>16604411000126</t>
  </si>
  <si>
    <t>ÉTICA TURISMO VIAGENS RECEPTIVO LTDA - ME</t>
  </si>
  <si>
    <t>2023NE00047</t>
  </si>
  <si>
    <t>13/06/2023</t>
  </si>
  <si>
    <t>2023NL00102</t>
  </si>
  <si>
    <t>2023PD00103</t>
  </si>
  <si>
    <t>2023OB00100</t>
  </si>
  <si>
    <t>2023NE00049</t>
  </si>
  <si>
    <t>2023NL00103</t>
  </si>
  <si>
    <t>2023PD00104</t>
  </si>
  <si>
    <t>2023OB00101</t>
  </si>
  <si>
    <t>NAIR MOTA DIAS</t>
  </si>
  <si>
    <t>2023NE00074</t>
  </si>
  <si>
    <t>2023NL00096</t>
  </si>
  <si>
    <t>2023PD00097</t>
  </si>
  <si>
    <t>2023OB00094</t>
  </si>
  <si>
    <t>JOSE ROBERTO DE LIMA TAVARES</t>
  </si>
  <si>
    <t>2023NE00066</t>
  </si>
  <si>
    <t>06/09/2023</t>
  </si>
  <si>
    <t>2023NL00084</t>
  </si>
  <si>
    <t>2023PD00090</t>
  </si>
  <si>
    <t>2023OB00087</t>
  </si>
  <si>
    <t>14/09/2023</t>
  </si>
  <si>
    <t>EDSON RUI DA SILVA BRAZAO</t>
  </si>
  <si>
    <t>2023NE00070</t>
  </si>
  <si>
    <t>2023NL00086</t>
  </si>
  <si>
    <t>2023PD00086</t>
  </si>
  <si>
    <t>2023OB00083</t>
  </si>
  <si>
    <t>2023NE00075</t>
  </si>
  <si>
    <t>2023NL00097</t>
  </si>
  <si>
    <t>2023PD00098</t>
  </si>
  <si>
    <t>2023OB00095</t>
  </si>
  <si>
    <t>23066228000180</t>
  </si>
  <si>
    <t>FENIX SERVIÇOS ESPECIALIZADOS LTDA.</t>
  </si>
  <si>
    <t>2023NE00027</t>
  </si>
  <si>
    <t>07/04/2023</t>
  </si>
  <si>
    <t>2023NL00081</t>
  </si>
  <si>
    <t>30/08/2023</t>
  </si>
  <si>
    <t>2023PD00081</t>
  </si>
  <si>
    <t>2023OB00078</t>
  </si>
  <si>
    <t>01/09/2023</t>
  </si>
  <si>
    <t>2023NL00094</t>
  </si>
  <si>
    <t>2023PD00095</t>
  </si>
  <si>
    <t>2023OB00092</t>
  </si>
  <si>
    <t>27279291000155</t>
  </si>
  <si>
    <t xml:space="preserve">A. C. DA S PINTO ME </t>
  </si>
  <si>
    <t>2023NE00031</t>
  </si>
  <si>
    <t>26/04/2023</t>
  </si>
  <si>
    <t>2023NL00095</t>
  </si>
  <si>
    <t>2023PD00096</t>
  </si>
  <si>
    <t>2023OB00093</t>
  </si>
  <si>
    <t>28491434000150</t>
  </si>
  <si>
    <t>DARKLE R. ARAUJO-ME</t>
  </si>
  <si>
    <t>2023NE00058</t>
  </si>
  <si>
    <t>05/07/2023</t>
  </si>
  <si>
    <t>2023NL00093</t>
  </si>
  <si>
    <t>2023PD00094</t>
  </si>
  <si>
    <t>2023OB00091</t>
  </si>
  <si>
    <t>29118884000165</t>
  </si>
  <si>
    <t>NOSSA FROTA LOCAÇÃO DE VEÍCULOS LTDA</t>
  </si>
  <si>
    <t>2023NE00024</t>
  </si>
  <si>
    <t>11/04/2023</t>
  </si>
  <si>
    <t>2023NL00090</t>
  </si>
  <si>
    <t>2023PD00091</t>
  </si>
  <si>
    <t>2023OB00088</t>
  </si>
  <si>
    <t>MARCIO ROBERTO DO ROSARIO LAMEIRA</t>
  </si>
  <si>
    <t>2023NE00065</t>
  </si>
  <si>
    <t>2023NL00083</t>
  </si>
  <si>
    <t>2023PD00083</t>
  </si>
  <si>
    <t>2023OB00080</t>
  </si>
  <si>
    <t>34642561000106</t>
  </si>
  <si>
    <t>A. N. GOMES - LTDA</t>
  </si>
  <si>
    <t>2023NE00056</t>
  </si>
  <si>
    <t>2023NL00082</t>
  </si>
  <si>
    <t>2023PD00082</t>
  </si>
  <si>
    <t>31/08/2023</t>
  </si>
  <si>
    <t>2023OB00079</t>
  </si>
  <si>
    <t>34941930000161</t>
  </si>
  <si>
    <t>DIGIMAQ INFORMATICA LTDA. - EPP</t>
  </si>
  <si>
    <t>2023NE00035</t>
  </si>
  <si>
    <t>02/05/2023</t>
  </si>
  <si>
    <t>2023NL00091</t>
  </si>
  <si>
    <t>2023PD00092</t>
  </si>
  <si>
    <t>2023OB00089</t>
  </si>
  <si>
    <t>KELY MAGALHÃES DE FREITAS</t>
  </si>
  <si>
    <t>2023NE00071</t>
  </si>
  <si>
    <t>2023NL00087</t>
  </si>
  <si>
    <t>2023PD00087</t>
  </si>
  <si>
    <t>2023OB00084</t>
  </si>
  <si>
    <t>2023NE00077</t>
  </si>
  <si>
    <t>2023NL00099</t>
  </si>
  <si>
    <t>2023PD00100</t>
  </si>
  <si>
    <t>2023OB00097</t>
  </si>
  <si>
    <t>MAGDIEL ELITON AYRES DO COUTO</t>
  </si>
  <si>
    <t>2023NE00067</t>
  </si>
  <si>
    <t>2023NL00085</t>
  </si>
  <si>
    <t>2023PD00085</t>
  </si>
  <si>
    <t>2023OB00082</t>
  </si>
  <si>
    <t>2023NE00076</t>
  </si>
  <si>
    <t>2023NL00098</t>
  </si>
  <si>
    <t>2023PD00099</t>
  </si>
  <si>
    <t>2023OB00096</t>
  </si>
  <si>
    <t>Fonte: 500 - Outros Recursos não Vinculados de Impostos</t>
  </si>
  <si>
    <t>Sequência</t>
  </si>
  <si>
    <t>Mês Ano</t>
  </si>
  <si>
    <t>Processo nº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</si>
  <si>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</si>
  <si>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</si>
  <si>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</si>
  <si>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</si>
  <si>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</si>
  <si>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</si>
  <si>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</si>
  <si>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</si>
  <si>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Número</t>
  </si>
  <si>
    <t xml:space="preserve">Data </t>
  </si>
  <si>
    <t>Nome</t>
  </si>
  <si>
    <t>Total</t>
  </si>
  <si>
    <t>GOVERNO DO ESTADO DO AMAPÁ</t>
  </si>
  <si>
    <t>CONTROLADORIA GERAL DO ESTADO</t>
  </si>
  <si>
    <t>COORDENADORIA DE AÇÕES ESTRATÉGICAS</t>
  </si>
  <si>
    <t>Fundamentado nas Leis nº 4320/64, art. 58 a 65, Lei nº 8.666/93, art. 5º, Lei nº 14.133/21, § 3º e art. 8º, do Decreto nº 3761, de 20/04/2023.</t>
  </si>
  <si>
    <t>Ordem Cronológica de Pagamento referente ao mês de setembro/2023.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</si>
  <si>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160101 - CONTROLADORIA GERAL DO ESTADO DO AMAPÁ</t>
    </r>
  </si>
  <si>
    <t>341***.***53</t>
  </si>
  <si>
    <t>209***.***49</t>
  </si>
  <si>
    <t>802***.***34</t>
  </si>
  <si>
    <t>226***.***04</t>
  </si>
  <si>
    <t>794***.***04</t>
  </si>
  <si>
    <t>032***.***63</t>
  </si>
  <si>
    <t>016***.***66</t>
  </si>
  <si>
    <t>209***.***44</t>
  </si>
  <si>
    <t>Em R$</t>
  </si>
  <si>
    <t>Fonte: SIAFE/AP</t>
  </si>
  <si>
    <t>Diárias</t>
  </si>
  <si>
    <t>Taxas</t>
  </si>
  <si>
    <t>Locação de Mão de Obra</t>
  </si>
  <si>
    <t>Locação de Equipamentos</t>
  </si>
  <si>
    <t>Locação de Veículos</t>
  </si>
  <si>
    <t>Locação de Imóveis</t>
  </si>
  <si>
    <t>Material de Expediente</t>
  </si>
  <si>
    <t>Passagens e Despesas com Locomoção</t>
  </si>
  <si>
    <t>Materiais de Consumo</t>
  </si>
  <si>
    <t xml:space="preserve"> NFS-e n.º 1833</t>
  </si>
  <si>
    <t xml:space="preserve"> N.º 00009/CGE/2021</t>
  </si>
  <si>
    <t>NFS-e n.º 506</t>
  </si>
  <si>
    <t xml:space="preserve"> N.º 28720.00400/CGE/2018</t>
  </si>
  <si>
    <t>NFS-e n.º 1368</t>
  </si>
  <si>
    <t>N.º 00001/CGE/2022</t>
  </si>
  <si>
    <t>NFS-e n.º 1380</t>
  </si>
  <si>
    <t xml:space="preserve"> NFS-e n.º 002.509</t>
  </si>
  <si>
    <t>N.º 00002/CGE/2023</t>
  </si>
  <si>
    <t>Recibo - 17/08 à 16/09/2023</t>
  </si>
  <si>
    <t>N.º 28720.00012/2016</t>
  </si>
  <si>
    <t xml:space="preserve"> FATURA N.º 952-2023</t>
  </si>
  <si>
    <t>N.º 00003/CGE/2021</t>
  </si>
  <si>
    <t xml:space="preserve"> NFS-e n.º 623</t>
  </si>
  <si>
    <t>N.º 00002/CGE/2020</t>
  </si>
  <si>
    <t>NFS-e n.º 623</t>
  </si>
  <si>
    <t xml:space="preserve"> N.º 00002/CGE/2020</t>
  </si>
  <si>
    <t xml:space="preserve"> NFS-e n.º 000.003.857</t>
  </si>
  <si>
    <t>N.º 00003/CGE/2023</t>
  </si>
  <si>
    <t>NFS-e n.º 4695</t>
  </si>
  <si>
    <t xml:space="preserve"> N.º 00003/CGE/2023</t>
  </si>
  <si>
    <t>Portaria n.° 123/2023-CGE/AP</t>
  </si>
  <si>
    <t>N.º 0013.0130.0762.0012/2023-ATPE/CGE</t>
  </si>
  <si>
    <t>Portaria n.° 124/2023-CGE/AP</t>
  </si>
  <si>
    <t>N.º 0013.0130.0762.0013/2023-ATPE/CGE</t>
  </si>
  <si>
    <t xml:space="preserve"> N.º 0013.0130.0762.0013/2023-ATPE/CGE</t>
  </si>
  <si>
    <t>N.º 0013013007620014/2023-ATPE/CGE</t>
  </si>
  <si>
    <t xml:space="preserve"> Portaria n.º 132/2023-CGE/AP</t>
  </si>
  <si>
    <t>N.º 0013013007620015/2023-ATPE/CGE</t>
  </si>
  <si>
    <t>Portaria n.º 132/2023-CGE/AP</t>
  </si>
  <si>
    <t xml:space="preserve"> N.º 0013013007620015/2023-ATPE/CGE</t>
  </si>
  <si>
    <t>BOLETO N.º 157/00040289-3, BOLETO N.º 157/00040288-5</t>
  </si>
  <si>
    <t>N.º 0013027907580001/2023-CAF/CGE</t>
  </si>
  <si>
    <t>Decreto n.º7971/2023-CGE/AP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</si>
</sst>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7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textRotation="90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0</xdr:rowOff>
    </xdr:from>
    <xdr:to>
      <xdr:col>9</xdr:col>
      <xdr:colOff>31750</xdr:colOff>
      <xdr:row>3</xdr:row>
      <xdr:rowOff>8797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02866E-7163-4243-9E14-8D80D696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0"/>
          <a:ext cx="438150" cy="50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432E-9CE1-493F-804B-E8FFD577EBDA}">
  <dimension ref="A4:P42"/>
  <sheetViews>
    <sheetView showGridLines="0" tabSelected="1" topLeftCell="F1" workbookViewId="0">
      <selection activeCell="F1" sqref="A1:XFD14"/>
    </sheetView>
  </sheetViews>
  <sheetFormatPr defaultColWidth="8.7265625" defaultRowHeight="13" x14ac:dyDescent="0.25"/>
  <cols>
    <col min="1" max="1" width="3.1796875" style="6" customWidth="1"/>
    <col min="2" max="2" width="5.54296875" style="6" customWidth="1"/>
    <col min="3" max="3" width="24.1796875" style="6" customWidth="1"/>
    <col min="4" max="4" width="16.1796875" style="6" customWidth="1"/>
    <col min="5" max="5" width="25" style="6" customWidth="1"/>
    <col min="6" max="6" width="11.1796875" style="6" customWidth="1"/>
    <col min="7" max="7" width="9.81640625" style="6" customWidth="1"/>
    <col min="8" max="8" width="11.26953125" style="6" customWidth="1"/>
    <col min="9" max="9" width="9.81640625" style="6" customWidth="1"/>
    <col min="10" max="10" width="11.7265625" style="6" customWidth="1"/>
    <col min="11" max="11" width="9.54296875" style="6" customWidth="1"/>
    <col min="12" max="12" width="12.1796875" style="6" customWidth="1"/>
    <col min="13" max="13" width="10.1796875" style="6" customWidth="1"/>
    <col min="14" max="14" width="25.90625" style="6" customWidth="1"/>
    <col min="15" max="15" width="11" style="6" customWidth="1"/>
    <col min="16" max="16" width="28.08984375" style="6" customWidth="1"/>
    <col min="17" max="16384" width="8.7265625" style="6"/>
  </cols>
  <sheetData>
    <row r="4" spans="1:16" x14ac:dyDescent="0.25">
      <c r="A4" s="16" t="s">
        <v>165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16" t="s">
        <v>166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 t="s">
        <v>167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8.5" x14ac:dyDescent="0.25">
      <c r="A8" s="19" t="s">
        <v>169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3.6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5.5" x14ac:dyDescent="0.25">
      <c r="A10" s="17" t="s">
        <v>170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5" x14ac:dyDescent="0.25">
      <c r="A11" s="17" t="s">
        <v>168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3.5" thickBot="1" x14ac:dyDescent="0.3">
      <c r="A12" s="18" t="s">
        <v>179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3" customFormat="1" ht="33.65" customHeight="1" thickTop="1" thickBot="1" x14ac:dyDescent="0.3">
      <c r="A13" s="13" t="s">
        <v>150</v>
      </c>
      <c r="B13" s="12" t="s">
        <v>151</v>
      </c>
      <c r="C13" s="12" t="s">
        <v>152</v>
      </c>
      <c r="D13" s="14" t="s">
        <v>153</v>
      </c>
      <c r="E13" s="14"/>
      <c r="F13" s="12" t="s">
        <v>154</v>
      </c>
      <c r="G13" s="12"/>
      <c r="H13" s="12" t="s">
        <v>155</v>
      </c>
      <c r="I13" s="12"/>
      <c r="J13" s="12" t="s">
        <v>156</v>
      </c>
      <c r="K13" s="12"/>
      <c r="L13" s="12" t="s">
        <v>157</v>
      </c>
      <c r="M13" s="12"/>
      <c r="N13" s="12" t="s">
        <v>158</v>
      </c>
      <c r="O13" s="20" t="s">
        <v>0</v>
      </c>
      <c r="P13" s="12" t="s">
        <v>159</v>
      </c>
    </row>
    <row r="14" spans="1:16" s="3" customFormat="1" ht="30" customHeight="1" thickTop="1" thickBot="1" x14ac:dyDescent="0.3">
      <c r="A14" s="13"/>
      <c r="B14" s="12"/>
      <c r="C14" s="12"/>
      <c r="D14" s="1" t="s">
        <v>160</v>
      </c>
      <c r="E14" s="2" t="s">
        <v>163</v>
      </c>
      <c r="F14" s="1" t="s">
        <v>161</v>
      </c>
      <c r="G14" s="1" t="s">
        <v>162</v>
      </c>
      <c r="H14" s="1" t="s">
        <v>161</v>
      </c>
      <c r="I14" s="1" t="s">
        <v>162</v>
      </c>
      <c r="J14" s="1" t="s">
        <v>161</v>
      </c>
      <c r="K14" s="1" t="s">
        <v>162</v>
      </c>
      <c r="L14" s="1" t="s">
        <v>162</v>
      </c>
      <c r="M14" s="1" t="s">
        <v>161</v>
      </c>
      <c r="N14" s="12"/>
      <c r="O14" s="20"/>
      <c r="P14" s="12"/>
    </row>
    <row r="15" spans="1:16" ht="19" customHeight="1" thickTop="1" thickBot="1" x14ac:dyDescent="0.3">
      <c r="A15" s="21" t="s">
        <v>149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27" thickTop="1" thickBot="1" x14ac:dyDescent="0.3">
      <c r="A16" s="8">
        <v>1</v>
      </c>
      <c r="B16" s="9">
        <v>45170</v>
      </c>
      <c r="C16" s="10" t="s">
        <v>191</v>
      </c>
      <c r="D16" s="7" t="s">
        <v>105</v>
      </c>
      <c r="E16" s="10" t="s">
        <v>106</v>
      </c>
      <c r="F16" s="10" t="s">
        <v>107</v>
      </c>
      <c r="G16" s="10" t="s">
        <v>108</v>
      </c>
      <c r="H16" s="10" t="s">
        <v>109</v>
      </c>
      <c r="I16" s="10" t="s">
        <v>16</v>
      </c>
      <c r="J16" s="10" t="s">
        <v>110</v>
      </c>
      <c r="K16" s="10" t="s">
        <v>16</v>
      </c>
      <c r="L16" s="10" t="s">
        <v>111</v>
      </c>
      <c r="M16" s="10" t="s">
        <v>69</v>
      </c>
      <c r="N16" s="10" t="s">
        <v>190</v>
      </c>
      <c r="O16" s="11">
        <v>5048.0600000000004</v>
      </c>
      <c r="P16" s="10" t="s">
        <v>185</v>
      </c>
    </row>
    <row r="17" spans="1:16" ht="14" thickTop="1" thickBot="1" x14ac:dyDescent="0.3">
      <c r="A17" s="8">
        <f>A16+1</f>
        <v>2</v>
      </c>
      <c r="B17" s="9">
        <v>45170</v>
      </c>
      <c r="C17" s="10" t="s">
        <v>193</v>
      </c>
      <c r="D17" s="7" t="s">
        <v>33</v>
      </c>
      <c r="E17" s="10" t="s">
        <v>34</v>
      </c>
      <c r="F17" s="10" t="s">
        <v>35</v>
      </c>
      <c r="G17" s="10" t="s">
        <v>36</v>
      </c>
      <c r="H17" s="10" t="s">
        <v>37</v>
      </c>
      <c r="I17" s="10" t="s">
        <v>18</v>
      </c>
      <c r="J17" s="10" t="s">
        <v>38</v>
      </c>
      <c r="K17" s="10" t="s">
        <v>18</v>
      </c>
      <c r="L17" s="10" t="s">
        <v>39</v>
      </c>
      <c r="M17" s="10" t="s">
        <v>23</v>
      </c>
      <c r="N17" s="10" t="s">
        <v>192</v>
      </c>
      <c r="O17" s="11">
        <v>9354.44</v>
      </c>
      <c r="P17" s="10" t="s">
        <v>183</v>
      </c>
    </row>
    <row r="18" spans="1:16" ht="27" thickTop="1" thickBot="1" x14ac:dyDescent="0.3">
      <c r="A18" s="8">
        <f t="shared" ref="A18:A40" si="0">A17+1</f>
        <v>3</v>
      </c>
      <c r="B18" s="9">
        <v>45170</v>
      </c>
      <c r="C18" s="10" t="s">
        <v>195</v>
      </c>
      <c r="D18" s="7" t="s">
        <v>79</v>
      </c>
      <c r="E18" s="10" t="s">
        <v>80</v>
      </c>
      <c r="F18" s="10" t="s">
        <v>81</v>
      </c>
      <c r="G18" s="10" t="s">
        <v>82</v>
      </c>
      <c r="H18" s="10" t="s">
        <v>83</v>
      </c>
      <c r="I18" s="10" t="s">
        <v>84</v>
      </c>
      <c r="J18" s="10" t="s">
        <v>85</v>
      </c>
      <c r="K18" s="10" t="s">
        <v>84</v>
      </c>
      <c r="L18" s="10" t="s">
        <v>86</v>
      </c>
      <c r="M18" s="10" t="s">
        <v>87</v>
      </c>
      <c r="N18" s="10" t="s">
        <v>194</v>
      </c>
      <c r="O18" s="11">
        <v>6540.69</v>
      </c>
      <c r="P18" s="10" t="s">
        <v>183</v>
      </c>
    </row>
    <row r="19" spans="1:16" ht="27" thickTop="1" thickBot="1" x14ac:dyDescent="0.3">
      <c r="A19" s="8">
        <f t="shared" si="0"/>
        <v>4</v>
      </c>
      <c r="B19" s="9">
        <v>45170</v>
      </c>
      <c r="C19" s="10" t="s">
        <v>195</v>
      </c>
      <c r="D19" s="7" t="s">
        <v>79</v>
      </c>
      <c r="E19" s="10" t="s">
        <v>80</v>
      </c>
      <c r="F19" s="10" t="s">
        <v>81</v>
      </c>
      <c r="G19" s="10" t="s">
        <v>82</v>
      </c>
      <c r="H19" s="10" t="s">
        <v>88</v>
      </c>
      <c r="I19" s="10" t="s">
        <v>18</v>
      </c>
      <c r="J19" s="10" t="s">
        <v>89</v>
      </c>
      <c r="K19" s="10" t="s">
        <v>18</v>
      </c>
      <c r="L19" s="10" t="s">
        <v>90</v>
      </c>
      <c r="M19" s="10" t="s">
        <v>23</v>
      </c>
      <c r="N19" s="10" t="s">
        <v>196</v>
      </c>
      <c r="O19" s="11">
        <v>6540.69</v>
      </c>
      <c r="P19" s="10" t="s">
        <v>183</v>
      </c>
    </row>
    <row r="20" spans="1:16" ht="14" thickTop="1" thickBot="1" x14ac:dyDescent="0.3">
      <c r="A20" s="8">
        <f t="shared" si="0"/>
        <v>5</v>
      </c>
      <c r="B20" s="9">
        <v>45170</v>
      </c>
      <c r="C20" s="10" t="s">
        <v>198</v>
      </c>
      <c r="D20" s="7" t="s">
        <v>91</v>
      </c>
      <c r="E20" s="10" t="s">
        <v>92</v>
      </c>
      <c r="F20" s="10" t="s">
        <v>93</v>
      </c>
      <c r="G20" s="10" t="s">
        <v>94</v>
      </c>
      <c r="H20" s="10" t="s">
        <v>95</v>
      </c>
      <c r="I20" s="10" t="s">
        <v>18</v>
      </c>
      <c r="J20" s="10" t="s">
        <v>96</v>
      </c>
      <c r="K20" s="10" t="s">
        <v>18</v>
      </c>
      <c r="L20" s="10" t="s">
        <v>97</v>
      </c>
      <c r="M20" s="10" t="s">
        <v>23</v>
      </c>
      <c r="N20" s="10" t="s">
        <v>197</v>
      </c>
      <c r="O20" s="11">
        <v>5850</v>
      </c>
      <c r="P20" s="10" t="s">
        <v>189</v>
      </c>
    </row>
    <row r="21" spans="1:16" ht="27" thickTop="1" thickBot="1" x14ac:dyDescent="0.3">
      <c r="A21" s="8">
        <f t="shared" si="0"/>
        <v>6</v>
      </c>
      <c r="B21" s="9">
        <v>45170</v>
      </c>
      <c r="C21" s="10" t="s">
        <v>200</v>
      </c>
      <c r="D21" s="7" t="s">
        <v>1</v>
      </c>
      <c r="E21" s="10" t="s">
        <v>2</v>
      </c>
      <c r="F21" s="10" t="s">
        <v>3</v>
      </c>
      <c r="G21" s="10" t="s">
        <v>4</v>
      </c>
      <c r="H21" s="10" t="s">
        <v>5</v>
      </c>
      <c r="I21" s="10" t="s">
        <v>6</v>
      </c>
      <c r="J21" s="10" t="s">
        <v>7</v>
      </c>
      <c r="K21" s="10" t="s">
        <v>6</v>
      </c>
      <c r="L21" s="10" t="s">
        <v>8</v>
      </c>
      <c r="M21" s="10" t="s">
        <v>9</v>
      </c>
      <c r="N21" s="10" t="s">
        <v>199</v>
      </c>
      <c r="O21" s="11">
        <v>40000</v>
      </c>
      <c r="P21" s="10" t="s">
        <v>186</v>
      </c>
    </row>
    <row r="22" spans="1:16" ht="27" thickTop="1" thickBot="1" x14ac:dyDescent="0.3">
      <c r="A22" s="8">
        <f t="shared" si="0"/>
        <v>7</v>
      </c>
      <c r="B22" s="9">
        <v>45170</v>
      </c>
      <c r="C22" s="10" t="s">
        <v>202</v>
      </c>
      <c r="D22" s="7" t="s">
        <v>124</v>
      </c>
      <c r="E22" s="10" t="s">
        <v>125</v>
      </c>
      <c r="F22" s="10" t="s">
        <v>126</v>
      </c>
      <c r="G22" s="10" t="s">
        <v>127</v>
      </c>
      <c r="H22" s="10" t="s">
        <v>128</v>
      </c>
      <c r="I22" s="10" t="s">
        <v>16</v>
      </c>
      <c r="J22" s="10" t="s">
        <v>129</v>
      </c>
      <c r="K22" s="10" t="s">
        <v>16</v>
      </c>
      <c r="L22" s="10" t="s">
        <v>130</v>
      </c>
      <c r="M22" s="10" t="s">
        <v>69</v>
      </c>
      <c r="N22" s="10" t="s">
        <v>201</v>
      </c>
      <c r="O22" s="11">
        <v>10724.96</v>
      </c>
      <c r="P22" s="10" t="s">
        <v>184</v>
      </c>
    </row>
    <row r="23" spans="1:16" ht="27" thickTop="1" thickBot="1" x14ac:dyDescent="0.3">
      <c r="A23" s="8">
        <f t="shared" si="0"/>
        <v>8</v>
      </c>
      <c r="B23" s="9">
        <v>45170</v>
      </c>
      <c r="C23" s="10" t="s">
        <v>204</v>
      </c>
      <c r="D23" s="7" t="s">
        <v>47</v>
      </c>
      <c r="E23" s="10" t="s">
        <v>48</v>
      </c>
      <c r="F23" s="10" t="s">
        <v>49</v>
      </c>
      <c r="G23" s="10" t="s">
        <v>50</v>
      </c>
      <c r="H23" s="10" t="s">
        <v>51</v>
      </c>
      <c r="I23" s="10" t="s">
        <v>6</v>
      </c>
      <c r="J23" s="10" t="s">
        <v>52</v>
      </c>
      <c r="K23" s="10" t="s">
        <v>6</v>
      </c>
      <c r="L23" s="10" t="s">
        <v>53</v>
      </c>
      <c r="M23" s="10" t="s">
        <v>9</v>
      </c>
      <c r="N23" s="10" t="s">
        <v>203</v>
      </c>
      <c r="O23" s="11">
        <v>2580.77</v>
      </c>
      <c r="P23" s="10" t="s">
        <v>188</v>
      </c>
    </row>
    <row r="24" spans="1:16" ht="27" thickTop="1" thickBot="1" x14ac:dyDescent="0.3">
      <c r="A24" s="8">
        <f t="shared" si="0"/>
        <v>9</v>
      </c>
      <c r="B24" s="9">
        <v>45170</v>
      </c>
      <c r="C24" s="10" t="s">
        <v>206</v>
      </c>
      <c r="D24" s="7" t="s">
        <v>47</v>
      </c>
      <c r="E24" s="10" t="s">
        <v>48</v>
      </c>
      <c r="F24" s="10" t="s">
        <v>54</v>
      </c>
      <c r="G24" s="10" t="s">
        <v>50</v>
      </c>
      <c r="H24" s="10" t="s">
        <v>55</v>
      </c>
      <c r="I24" s="10" t="s">
        <v>6</v>
      </c>
      <c r="J24" s="10" t="s">
        <v>56</v>
      </c>
      <c r="K24" s="10" t="s">
        <v>6</v>
      </c>
      <c r="L24" s="10" t="s">
        <v>57</v>
      </c>
      <c r="M24" s="10" t="s">
        <v>9</v>
      </c>
      <c r="N24" s="10" t="s">
        <v>205</v>
      </c>
      <c r="O24" s="11">
        <v>6753.58</v>
      </c>
      <c r="P24" s="10" t="s">
        <v>188</v>
      </c>
    </row>
    <row r="25" spans="1:16" ht="14" thickTop="1" thickBot="1" x14ac:dyDescent="0.3">
      <c r="A25" s="8">
        <f t="shared" si="0"/>
        <v>10</v>
      </c>
      <c r="B25" s="9">
        <v>45170</v>
      </c>
      <c r="C25" s="10" t="s">
        <v>208</v>
      </c>
      <c r="D25" s="7" t="s">
        <v>117</v>
      </c>
      <c r="E25" s="10" t="s">
        <v>118</v>
      </c>
      <c r="F25" s="10" t="s">
        <v>119</v>
      </c>
      <c r="G25" s="10" t="s">
        <v>101</v>
      </c>
      <c r="H25" s="10" t="s">
        <v>120</v>
      </c>
      <c r="I25" s="10" t="s">
        <v>84</v>
      </c>
      <c r="J25" s="10" t="s">
        <v>121</v>
      </c>
      <c r="K25" s="10" t="s">
        <v>122</v>
      </c>
      <c r="L25" s="10" t="s">
        <v>123</v>
      </c>
      <c r="M25" s="10" t="s">
        <v>87</v>
      </c>
      <c r="N25" s="10" t="s">
        <v>207</v>
      </c>
      <c r="O25" s="11">
        <v>4719.51</v>
      </c>
      <c r="P25" s="10" t="s">
        <v>187</v>
      </c>
    </row>
    <row r="26" spans="1:16" ht="14" thickTop="1" thickBot="1" x14ac:dyDescent="0.3">
      <c r="A26" s="8">
        <f t="shared" si="0"/>
        <v>11</v>
      </c>
      <c r="B26" s="9">
        <v>45170</v>
      </c>
      <c r="C26" s="10" t="s">
        <v>210</v>
      </c>
      <c r="D26" s="7" t="s">
        <v>98</v>
      </c>
      <c r="E26" s="10" t="s">
        <v>99</v>
      </c>
      <c r="F26" s="10" t="s">
        <v>100</v>
      </c>
      <c r="G26" s="10" t="s">
        <v>101</v>
      </c>
      <c r="H26" s="10" t="s">
        <v>102</v>
      </c>
      <c r="I26" s="10" t="s">
        <v>18</v>
      </c>
      <c r="J26" s="10" t="s">
        <v>103</v>
      </c>
      <c r="K26" s="10" t="s">
        <v>18</v>
      </c>
      <c r="L26" s="10" t="s">
        <v>104</v>
      </c>
      <c r="M26" s="10" t="s">
        <v>23</v>
      </c>
      <c r="N26" s="10" t="s">
        <v>209</v>
      </c>
      <c r="O26" s="11">
        <v>14398.7</v>
      </c>
      <c r="P26" s="10" t="s">
        <v>187</v>
      </c>
    </row>
    <row r="27" spans="1:16" ht="30" customHeight="1" thickTop="1" thickBot="1" x14ac:dyDescent="0.3">
      <c r="A27" s="8">
        <f t="shared" si="0"/>
        <v>12</v>
      </c>
      <c r="B27" s="9">
        <v>45170</v>
      </c>
      <c r="C27" s="10" t="s">
        <v>212</v>
      </c>
      <c r="D27" s="7" t="s">
        <v>171</v>
      </c>
      <c r="E27" s="10" t="s">
        <v>112</v>
      </c>
      <c r="F27" s="10" t="s">
        <v>113</v>
      </c>
      <c r="G27" s="10" t="s">
        <v>65</v>
      </c>
      <c r="H27" s="10" t="s">
        <v>114</v>
      </c>
      <c r="I27" s="10" t="s">
        <v>65</v>
      </c>
      <c r="J27" s="10" t="s">
        <v>115</v>
      </c>
      <c r="K27" s="10" t="s">
        <v>65</v>
      </c>
      <c r="L27" s="10" t="s">
        <v>116</v>
      </c>
      <c r="M27" s="10" t="s">
        <v>12</v>
      </c>
      <c r="N27" s="10" t="s">
        <v>211</v>
      </c>
      <c r="O27" s="11">
        <v>220</v>
      </c>
      <c r="P27" s="10" t="s">
        <v>181</v>
      </c>
    </row>
    <row r="28" spans="1:16" ht="30.75" customHeight="1" thickTop="1" thickBot="1" x14ac:dyDescent="0.3">
      <c r="A28" s="8">
        <f t="shared" si="0"/>
        <v>13</v>
      </c>
      <c r="B28" s="9">
        <v>45170</v>
      </c>
      <c r="C28" s="10" t="s">
        <v>212</v>
      </c>
      <c r="D28" s="7" t="s">
        <v>172</v>
      </c>
      <c r="E28" s="10" t="s">
        <v>63</v>
      </c>
      <c r="F28" s="10" t="s">
        <v>64</v>
      </c>
      <c r="G28" s="10" t="s">
        <v>65</v>
      </c>
      <c r="H28" s="10" t="s">
        <v>66</v>
      </c>
      <c r="I28" s="10" t="s">
        <v>65</v>
      </c>
      <c r="J28" s="10" t="s">
        <v>67</v>
      </c>
      <c r="K28" s="10" t="s">
        <v>16</v>
      </c>
      <c r="L28" s="10" t="s">
        <v>68</v>
      </c>
      <c r="M28" s="10" t="s">
        <v>69</v>
      </c>
      <c r="N28" s="10" t="s">
        <v>211</v>
      </c>
      <c r="O28" s="11">
        <v>220</v>
      </c>
      <c r="P28" s="10" t="s">
        <v>181</v>
      </c>
    </row>
    <row r="29" spans="1:16" ht="30" customHeight="1" thickTop="1" thickBot="1" x14ac:dyDescent="0.3">
      <c r="A29" s="8">
        <f t="shared" si="0"/>
        <v>14</v>
      </c>
      <c r="B29" s="9">
        <v>45170</v>
      </c>
      <c r="C29" s="10" t="s">
        <v>214</v>
      </c>
      <c r="D29" s="7" t="s">
        <v>173</v>
      </c>
      <c r="E29" s="10" t="s">
        <v>140</v>
      </c>
      <c r="F29" s="10" t="s">
        <v>141</v>
      </c>
      <c r="G29" s="10" t="s">
        <v>12</v>
      </c>
      <c r="H29" s="10" t="s">
        <v>142</v>
      </c>
      <c r="I29" s="10" t="s">
        <v>12</v>
      </c>
      <c r="J29" s="10" t="s">
        <v>143</v>
      </c>
      <c r="K29" s="10" t="s">
        <v>12</v>
      </c>
      <c r="L29" s="10" t="s">
        <v>144</v>
      </c>
      <c r="M29" s="10" t="s">
        <v>16</v>
      </c>
      <c r="N29" s="10" t="s">
        <v>213</v>
      </c>
      <c r="O29" s="11">
        <v>1100</v>
      </c>
      <c r="P29" s="10" t="s">
        <v>181</v>
      </c>
    </row>
    <row r="30" spans="1:16" ht="30.75" customHeight="1" thickTop="1" thickBot="1" x14ac:dyDescent="0.3">
      <c r="A30" s="8">
        <f t="shared" si="0"/>
        <v>15</v>
      </c>
      <c r="B30" s="9">
        <v>45170</v>
      </c>
      <c r="C30" s="10" t="s">
        <v>215</v>
      </c>
      <c r="D30" s="7" t="s">
        <v>174</v>
      </c>
      <c r="E30" s="10" t="s">
        <v>70</v>
      </c>
      <c r="F30" s="10" t="s">
        <v>71</v>
      </c>
      <c r="G30" s="10" t="s">
        <v>12</v>
      </c>
      <c r="H30" s="10" t="s">
        <v>72</v>
      </c>
      <c r="I30" s="10" t="s">
        <v>12</v>
      </c>
      <c r="J30" s="10" t="s">
        <v>73</v>
      </c>
      <c r="K30" s="10" t="s">
        <v>12</v>
      </c>
      <c r="L30" s="10" t="s">
        <v>74</v>
      </c>
      <c r="M30" s="10" t="s">
        <v>16</v>
      </c>
      <c r="N30" s="10" t="s">
        <v>213</v>
      </c>
      <c r="O30" s="11">
        <v>1100</v>
      </c>
      <c r="P30" s="10" t="s">
        <v>181</v>
      </c>
    </row>
    <row r="31" spans="1:16" ht="27" thickTop="1" thickBot="1" x14ac:dyDescent="0.3">
      <c r="A31" s="8">
        <f t="shared" si="0"/>
        <v>16</v>
      </c>
      <c r="B31" s="9">
        <v>45170</v>
      </c>
      <c r="C31" s="10" t="s">
        <v>214</v>
      </c>
      <c r="D31" s="7" t="s">
        <v>175</v>
      </c>
      <c r="E31" s="10" t="s">
        <v>131</v>
      </c>
      <c r="F31" s="10" t="s">
        <v>132</v>
      </c>
      <c r="G31" s="10" t="s">
        <v>12</v>
      </c>
      <c r="H31" s="10" t="s">
        <v>133</v>
      </c>
      <c r="I31" s="10" t="s">
        <v>12</v>
      </c>
      <c r="J31" s="10" t="s">
        <v>134</v>
      </c>
      <c r="K31" s="10" t="s">
        <v>12</v>
      </c>
      <c r="L31" s="10" t="s">
        <v>135</v>
      </c>
      <c r="M31" s="10" t="s">
        <v>16</v>
      </c>
      <c r="N31" s="10" t="s">
        <v>213</v>
      </c>
      <c r="O31" s="11">
        <v>1100</v>
      </c>
      <c r="P31" s="10" t="s">
        <v>181</v>
      </c>
    </row>
    <row r="32" spans="1:16" ht="27" thickTop="1" thickBot="1" x14ac:dyDescent="0.3">
      <c r="A32" s="8">
        <f t="shared" si="0"/>
        <v>17</v>
      </c>
      <c r="B32" s="9">
        <v>45170</v>
      </c>
      <c r="C32" s="10" t="s">
        <v>214</v>
      </c>
      <c r="D32" s="7" t="s">
        <v>176</v>
      </c>
      <c r="E32" s="10" t="s">
        <v>24</v>
      </c>
      <c r="F32" s="10" t="s">
        <v>25</v>
      </c>
      <c r="G32" s="10" t="s">
        <v>12</v>
      </c>
      <c r="H32" s="10" t="s">
        <v>26</v>
      </c>
      <c r="I32" s="10" t="s">
        <v>12</v>
      </c>
      <c r="J32" s="10" t="s">
        <v>27</v>
      </c>
      <c r="K32" s="10" t="s">
        <v>12</v>
      </c>
      <c r="L32" s="10" t="s">
        <v>28</v>
      </c>
      <c r="M32" s="10" t="s">
        <v>16</v>
      </c>
      <c r="N32" s="10" t="s">
        <v>213</v>
      </c>
      <c r="O32" s="11">
        <v>1100</v>
      </c>
      <c r="P32" s="10" t="s">
        <v>181</v>
      </c>
    </row>
    <row r="33" spans="1:16" ht="27" thickTop="1" thickBot="1" x14ac:dyDescent="0.3">
      <c r="A33" s="8">
        <f t="shared" si="0"/>
        <v>18</v>
      </c>
      <c r="B33" s="9">
        <v>45170</v>
      </c>
      <c r="C33" s="10" t="s">
        <v>214</v>
      </c>
      <c r="D33" s="7" t="s">
        <v>177</v>
      </c>
      <c r="E33" s="10" t="s">
        <v>10</v>
      </c>
      <c r="F33" s="10" t="s">
        <v>11</v>
      </c>
      <c r="G33" s="10" t="s">
        <v>12</v>
      </c>
      <c r="H33" s="10" t="s">
        <v>13</v>
      </c>
      <c r="I33" s="10" t="s">
        <v>12</v>
      </c>
      <c r="J33" s="10" t="s">
        <v>14</v>
      </c>
      <c r="K33" s="10" t="s">
        <v>12</v>
      </c>
      <c r="L33" s="10" t="s">
        <v>15</v>
      </c>
      <c r="M33" s="10" t="s">
        <v>16</v>
      </c>
      <c r="N33" s="10" t="s">
        <v>213</v>
      </c>
      <c r="O33" s="11">
        <v>1100</v>
      </c>
      <c r="P33" s="10" t="s">
        <v>181</v>
      </c>
    </row>
    <row r="34" spans="1:16" ht="27" thickTop="1" thickBot="1" x14ac:dyDescent="0.3">
      <c r="A34" s="8">
        <f t="shared" si="0"/>
        <v>19</v>
      </c>
      <c r="B34" s="9">
        <v>45170</v>
      </c>
      <c r="C34" s="10" t="s">
        <v>216</v>
      </c>
      <c r="D34" s="7" t="s">
        <v>178</v>
      </c>
      <c r="E34" s="10" t="s">
        <v>58</v>
      </c>
      <c r="F34" s="10" t="s">
        <v>59</v>
      </c>
      <c r="G34" s="10" t="s">
        <v>18</v>
      </c>
      <c r="H34" s="10" t="s">
        <v>60</v>
      </c>
      <c r="I34" s="10" t="s">
        <v>18</v>
      </c>
      <c r="J34" s="10" t="s">
        <v>61</v>
      </c>
      <c r="K34" s="10" t="s">
        <v>18</v>
      </c>
      <c r="L34" s="10" t="s">
        <v>62</v>
      </c>
      <c r="M34" s="10" t="s">
        <v>23</v>
      </c>
      <c r="N34" s="10" t="s">
        <v>223</v>
      </c>
      <c r="O34" s="11">
        <v>1800</v>
      </c>
      <c r="P34" s="10" t="s">
        <v>181</v>
      </c>
    </row>
    <row r="35" spans="1:16" ht="27" thickTop="1" thickBot="1" x14ac:dyDescent="0.3">
      <c r="A35" s="8">
        <f t="shared" si="0"/>
        <v>20</v>
      </c>
      <c r="B35" s="9">
        <v>45170</v>
      </c>
      <c r="C35" s="10" t="s">
        <v>218</v>
      </c>
      <c r="D35" s="7" t="s">
        <v>174</v>
      </c>
      <c r="E35" s="10" t="s">
        <v>70</v>
      </c>
      <c r="F35" s="10" t="s">
        <v>75</v>
      </c>
      <c r="G35" s="10" t="s">
        <v>18</v>
      </c>
      <c r="H35" s="10" t="s">
        <v>76</v>
      </c>
      <c r="I35" s="10" t="s">
        <v>18</v>
      </c>
      <c r="J35" s="10" t="s">
        <v>77</v>
      </c>
      <c r="K35" s="10" t="s">
        <v>20</v>
      </c>
      <c r="L35" s="10" t="s">
        <v>78</v>
      </c>
      <c r="M35" s="10" t="s">
        <v>23</v>
      </c>
      <c r="N35" s="10" t="s">
        <v>217</v>
      </c>
      <c r="O35" s="11">
        <v>660</v>
      </c>
      <c r="P35" s="10" t="s">
        <v>181</v>
      </c>
    </row>
    <row r="36" spans="1:16" ht="27" thickTop="1" thickBot="1" x14ac:dyDescent="0.3">
      <c r="A36" s="8">
        <f t="shared" si="0"/>
        <v>21</v>
      </c>
      <c r="B36" s="9">
        <v>45170</v>
      </c>
      <c r="C36" s="10" t="s">
        <v>218</v>
      </c>
      <c r="D36" s="7" t="s">
        <v>173</v>
      </c>
      <c r="E36" s="10" t="s">
        <v>140</v>
      </c>
      <c r="F36" s="10" t="s">
        <v>145</v>
      </c>
      <c r="G36" s="10" t="s">
        <v>18</v>
      </c>
      <c r="H36" s="10" t="s">
        <v>146</v>
      </c>
      <c r="I36" s="10" t="s">
        <v>18</v>
      </c>
      <c r="J36" s="10" t="s">
        <v>147</v>
      </c>
      <c r="K36" s="10" t="s">
        <v>20</v>
      </c>
      <c r="L36" s="10" t="s">
        <v>148</v>
      </c>
      <c r="M36" s="10" t="s">
        <v>23</v>
      </c>
      <c r="N36" s="10" t="s">
        <v>219</v>
      </c>
      <c r="O36" s="11">
        <v>660</v>
      </c>
      <c r="P36" s="10" t="s">
        <v>181</v>
      </c>
    </row>
    <row r="37" spans="1:16" ht="27" customHeight="1" thickTop="1" thickBot="1" x14ac:dyDescent="0.3">
      <c r="A37" s="8">
        <f t="shared" si="0"/>
        <v>22</v>
      </c>
      <c r="B37" s="9">
        <v>45170</v>
      </c>
      <c r="C37" s="10" t="s">
        <v>218</v>
      </c>
      <c r="D37" s="7" t="s">
        <v>175</v>
      </c>
      <c r="E37" s="10" t="s">
        <v>131</v>
      </c>
      <c r="F37" s="10" t="s">
        <v>136</v>
      </c>
      <c r="G37" s="10" t="s">
        <v>18</v>
      </c>
      <c r="H37" s="10" t="s">
        <v>137</v>
      </c>
      <c r="I37" s="10" t="s">
        <v>20</v>
      </c>
      <c r="J37" s="10" t="s">
        <v>138</v>
      </c>
      <c r="K37" s="10" t="s">
        <v>20</v>
      </c>
      <c r="L37" s="10" t="s">
        <v>139</v>
      </c>
      <c r="M37" s="10" t="s">
        <v>23</v>
      </c>
      <c r="N37" s="10" t="s">
        <v>219</v>
      </c>
      <c r="O37" s="11">
        <v>660</v>
      </c>
      <c r="P37" s="10" t="s">
        <v>181</v>
      </c>
    </row>
    <row r="38" spans="1:16" ht="27" thickTop="1" thickBot="1" x14ac:dyDescent="0.3">
      <c r="A38" s="8">
        <f t="shared" si="0"/>
        <v>23</v>
      </c>
      <c r="B38" s="9">
        <v>45170</v>
      </c>
      <c r="C38" s="10" t="s">
        <v>220</v>
      </c>
      <c r="D38" s="7" t="s">
        <v>176</v>
      </c>
      <c r="E38" s="10" t="s">
        <v>24</v>
      </c>
      <c r="F38" s="10" t="s">
        <v>29</v>
      </c>
      <c r="G38" s="10" t="s">
        <v>18</v>
      </c>
      <c r="H38" s="10" t="s">
        <v>30</v>
      </c>
      <c r="I38" s="10" t="s">
        <v>20</v>
      </c>
      <c r="J38" s="10" t="s">
        <v>31</v>
      </c>
      <c r="K38" s="10" t="s">
        <v>20</v>
      </c>
      <c r="L38" s="10" t="s">
        <v>32</v>
      </c>
      <c r="M38" s="10" t="s">
        <v>23</v>
      </c>
      <c r="N38" s="10" t="s">
        <v>219</v>
      </c>
      <c r="O38" s="11">
        <v>660</v>
      </c>
      <c r="P38" s="10" t="s">
        <v>181</v>
      </c>
    </row>
    <row r="39" spans="1:16" ht="27" thickTop="1" thickBot="1" x14ac:dyDescent="0.3">
      <c r="A39" s="8">
        <f t="shared" si="0"/>
        <v>24</v>
      </c>
      <c r="B39" s="9">
        <v>45170</v>
      </c>
      <c r="C39" s="10" t="s">
        <v>220</v>
      </c>
      <c r="D39" s="7" t="s">
        <v>177</v>
      </c>
      <c r="E39" s="10" t="s">
        <v>10</v>
      </c>
      <c r="F39" s="10" t="s">
        <v>17</v>
      </c>
      <c r="G39" s="10" t="s">
        <v>18</v>
      </c>
      <c r="H39" s="10" t="s">
        <v>19</v>
      </c>
      <c r="I39" s="10" t="s">
        <v>20</v>
      </c>
      <c r="J39" s="10" t="s">
        <v>21</v>
      </c>
      <c r="K39" s="10" t="s">
        <v>20</v>
      </c>
      <c r="L39" s="10" t="s">
        <v>22</v>
      </c>
      <c r="M39" s="10" t="s">
        <v>23</v>
      </c>
      <c r="N39" s="10" t="s">
        <v>219</v>
      </c>
      <c r="O39" s="11">
        <v>660</v>
      </c>
      <c r="P39" s="10" t="s">
        <v>181</v>
      </c>
    </row>
    <row r="40" spans="1:16" ht="27" customHeight="1" thickTop="1" thickBot="1" x14ac:dyDescent="0.3">
      <c r="A40" s="8">
        <f t="shared" si="0"/>
        <v>25</v>
      </c>
      <c r="B40" s="9">
        <v>45170</v>
      </c>
      <c r="C40" s="10" t="s">
        <v>222</v>
      </c>
      <c r="D40" s="7" t="s">
        <v>40</v>
      </c>
      <c r="E40" s="10" t="s">
        <v>41</v>
      </c>
      <c r="F40" s="10" t="s">
        <v>42</v>
      </c>
      <c r="G40" s="10" t="s">
        <v>9</v>
      </c>
      <c r="H40" s="10" t="s">
        <v>43</v>
      </c>
      <c r="I40" s="10" t="s">
        <v>9</v>
      </c>
      <c r="J40" s="10" t="s">
        <v>44</v>
      </c>
      <c r="K40" s="10" t="s">
        <v>9</v>
      </c>
      <c r="L40" s="10" t="s">
        <v>45</v>
      </c>
      <c r="M40" s="10" t="s">
        <v>46</v>
      </c>
      <c r="N40" s="10" t="s">
        <v>221</v>
      </c>
      <c r="O40" s="11">
        <v>30000</v>
      </c>
      <c r="P40" s="10" t="s">
        <v>182</v>
      </c>
    </row>
    <row r="41" spans="1:16" ht="23.5" customHeight="1" thickTop="1" x14ac:dyDescent="0.25">
      <c r="A41" s="4">
        <v>25</v>
      </c>
      <c r="B41" s="15" t="s">
        <v>164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5">
        <f>SUM(O16:O40)</f>
        <v>153551.4</v>
      </c>
    </row>
    <row r="42" spans="1:16" x14ac:dyDescent="0.25">
      <c r="A42" s="6" t="s">
        <v>180</v>
      </c>
    </row>
  </sheetData>
  <mergeCells count="22">
    <mergeCell ref="B41:N41"/>
    <mergeCell ref="A4:P4"/>
    <mergeCell ref="A5:P5"/>
    <mergeCell ref="A6:P6"/>
    <mergeCell ref="A7:P7"/>
    <mergeCell ref="A11:P11"/>
    <mergeCell ref="A12:P12"/>
    <mergeCell ref="A9:P9"/>
    <mergeCell ref="A10:P10"/>
    <mergeCell ref="A8:P8"/>
    <mergeCell ref="J13:K13"/>
    <mergeCell ref="L13:M13"/>
    <mergeCell ref="N13:N14"/>
    <mergeCell ref="O13:O14"/>
    <mergeCell ref="P13:P14"/>
    <mergeCell ref="A15:P15"/>
    <mergeCell ref="H13:I13"/>
    <mergeCell ref="A13:A14"/>
    <mergeCell ref="B13:B14"/>
    <mergeCell ref="C13:C14"/>
    <mergeCell ref="D13:E13"/>
    <mergeCell ref="F13:G13"/>
  </mergeCells>
  <pageMargins left="0.11811023622047245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Setembro-2023</vt:lpstr>
      <vt:lpstr>'Setembro-2023'!Titulos_de_impressao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2023-10-23T17:13:56Z</cp:lastPrinted>
  <dcterms:created xsi:type="dcterms:W3CDTF">2023-10-22T19:57:06Z</dcterms:created>
  <dcterms:modified xsi:type="dcterms:W3CDTF">2023-10-23T17:14:20Z</dcterms:modified>
</cp:coreProperties>
</file>