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DIAGRO\2023\FEV-2023\"/>
    </mc:Choice>
  </mc:AlternateContent>
  <xr:revisionPtr revIDLastSave="0" documentId="13_ncr:40009_{5AD76C52-48DA-47BD-8C55-01AC6AD4D7AB}" xr6:coauthVersionLast="47" xr6:coauthVersionMax="47" xr10:uidLastSave="{00000000-0000-0000-0000-000000000000}"/>
  <bookViews>
    <workbookView xWindow="-110" yWindow="-110" windowWidth="19420" windowHeight="10300"/>
  </bookViews>
  <sheets>
    <sheet name="válida " sheetId="2" r:id="rId1"/>
    <sheet name="Planilha1" sheetId="3" r:id="rId2"/>
  </sheets>
  <definedNames>
    <definedName name="_xlnm._FilterDatabase" localSheetId="0" hidden="1">'válida '!$D$1:$D$54</definedName>
    <definedName name="_xlnm.Print_Titles" localSheetId="0">'válida '!$1:$17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M54" i="2"/>
</calcChain>
</file>

<file path=xl/sharedStrings.xml><?xml version="1.0" encoding="utf-8"?>
<sst xmlns="http://schemas.openxmlformats.org/spreadsheetml/2006/main" count="444" uniqueCount="285">
  <si>
    <t>Fonte</t>
  </si>
  <si>
    <t>Em R$</t>
  </si>
  <si>
    <t>Sequência</t>
  </si>
  <si>
    <t>Número/Processo</t>
  </si>
  <si>
    <t>Credor/Fornecedor</t>
  </si>
  <si>
    <t>Empenho</t>
  </si>
  <si>
    <t>Nota de Liquidação - NL</t>
  </si>
  <si>
    <t>Programação de Desembolso - PD</t>
  </si>
  <si>
    <t>Descrição do Produto</t>
  </si>
  <si>
    <t>CPF/CNPJ</t>
  </si>
  <si>
    <t>Nome</t>
  </si>
  <si>
    <t>Número</t>
  </si>
  <si>
    <t>Data</t>
  </si>
  <si>
    <t xml:space="preserve">GOVERNO DO ESTADO DO AMAPA - G.E.A </t>
  </si>
  <si>
    <t>SECRETARIA DE ESTADO DE DESENVOLVIMENTO RURAL - SDR</t>
  </si>
  <si>
    <t>AGÊNCIA DE DEFESA E INSPEÇÃO AGROPECUÁRIA DO ESTADO DO AMAPÁ - DIAGRO</t>
  </si>
  <si>
    <t>COORDENADORIA ADMINSTRATIVA FINANCEIRA - CAF</t>
  </si>
  <si>
    <t>UNIDADE DE FINANÇAS - UNIF</t>
  </si>
  <si>
    <t>UNIDADE: 230204- AGÊNCIA DE DEFESA E INSPEÇÃO AGROPECUÁRIA DO ESTADO DO AMAPÁ - DIAGRO</t>
  </si>
  <si>
    <t>Despesa  Pagas</t>
  </si>
  <si>
    <t xml:space="preserve">Ordem bancária </t>
  </si>
  <si>
    <t>Ordem Cronológica de Pagamento - Fevereiro/2023</t>
  </si>
  <si>
    <t>230204.283/20022 - DIAGRO</t>
  </si>
  <si>
    <t>230204.190/2022 - DIAGRO</t>
  </si>
  <si>
    <t>230204.070/2020 - DIAGRO</t>
  </si>
  <si>
    <t>230204.021/2023 - DIAGRO</t>
  </si>
  <si>
    <t xml:space="preserve">230204.002/2023 - DIAGRO </t>
  </si>
  <si>
    <t>230204.003/2023 - DIAGRO</t>
  </si>
  <si>
    <t>230204.010/2023 - DIAGRO</t>
  </si>
  <si>
    <t>230204.012/2023 - DIAGRO</t>
  </si>
  <si>
    <t>230204.015/2023 - DIAGRO</t>
  </si>
  <si>
    <t>230204.016/2023 - DIAGRO</t>
  </si>
  <si>
    <t>230204.007/2023 - DIAGRO</t>
  </si>
  <si>
    <t>230204.004/2023 - DIAGRO</t>
  </si>
  <si>
    <t>230204.009/2023 - DIAGRO</t>
  </si>
  <si>
    <t>230204.006/2023 - DIAGRO</t>
  </si>
  <si>
    <t>30204.005/2023 - DIAGRO</t>
  </si>
  <si>
    <t>230204.005/20023 - DIAGRO</t>
  </si>
  <si>
    <t>2302041.017/2023 - DIAGRO</t>
  </si>
  <si>
    <t>230204. 027/2023 - DIAGRO</t>
  </si>
  <si>
    <t>230204.028/2023 - DIAGRO</t>
  </si>
  <si>
    <t>230204.029/2023 - DIAGRO</t>
  </si>
  <si>
    <t>230204. 023/2023 - DIAGRO</t>
  </si>
  <si>
    <t>230204. 020/2023 - DIAGRO</t>
  </si>
  <si>
    <t>230204.227/2020 - DIAGRO</t>
  </si>
  <si>
    <t>2030204.507/2019 - DIAGRO</t>
  </si>
  <si>
    <t>230204.031/2018 - DIAGRO</t>
  </si>
  <si>
    <t>230204.081/2018 - DIAGRO</t>
  </si>
  <si>
    <t>230204.189/2022 - DIAGRO</t>
  </si>
  <si>
    <t>10642664000108</t>
  </si>
  <si>
    <t>24794814000103</t>
  </si>
  <si>
    <t>00394460007405</t>
  </si>
  <si>
    <t>12940410291</t>
  </si>
  <si>
    <t>58370510400</t>
  </si>
  <si>
    <t>17490189268</t>
  </si>
  <si>
    <t>24145718291</t>
  </si>
  <si>
    <t>74584278253</t>
  </si>
  <si>
    <t>80372554253</t>
  </si>
  <si>
    <t>73370690225</t>
  </si>
  <si>
    <t>20878834249</t>
  </si>
  <si>
    <t>66401747234</t>
  </si>
  <si>
    <t>51271257220</t>
  </si>
  <si>
    <t>00847532267</t>
  </si>
  <si>
    <t>66322421972</t>
  </si>
  <si>
    <t>16389743220</t>
  </si>
  <si>
    <t>00991219309</t>
  </si>
  <si>
    <t>68468601268</t>
  </si>
  <si>
    <t>51078970297</t>
  </si>
  <si>
    <t>22621075215</t>
  </si>
  <si>
    <t>76060896200</t>
  </si>
  <si>
    <t>61328499200</t>
  </si>
  <si>
    <t>06160929623</t>
  </si>
  <si>
    <t>02985578000170</t>
  </si>
  <si>
    <t>01400916291</t>
  </si>
  <si>
    <t>19169651000138</t>
  </si>
  <si>
    <t>03506307000157</t>
  </si>
  <si>
    <t>V. CAMPOS &amp; SOUZA LTDA</t>
  </si>
  <si>
    <t>MSB TECNOLOGIA LTDA</t>
  </si>
  <si>
    <t>MINISTERIO DA FAZENDA</t>
  </si>
  <si>
    <t>JOSE RAIMUNDO DA CONCEICAO MAGALHAES</t>
  </si>
  <si>
    <t>LUCIANA BARRETO ALMEIDA SILVA</t>
  </si>
  <si>
    <t>SELMA FIGUEIREDO MELO FERREIRA</t>
  </si>
  <si>
    <t>FABRICIO DE LIMA RODRIGUES</t>
  </si>
  <si>
    <t>BRUNO BRITO PINTO</t>
  </si>
  <si>
    <t>SIMONE TIGUSA DE MELO MIYAKE</t>
  </si>
  <si>
    <t>FRANCISCO EDIO LIMA DE SOUZA</t>
  </si>
  <si>
    <t>FLORISVALDO DIAS PERNA</t>
  </si>
  <si>
    <t>WALTERLINY ALMEIDA SANTOS</t>
  </si>
  <si>
    <t>WANDERSON MIRANDA DOS REIS</t>
  </si>
  <si>
    <t>EWELLYN HHORDANA ALVES FIRMINO</t>
  </si>
  <si>
    <t>ALVARO RENATO CAVALCANTE DA SILVA</t>
  </si>
  <si>
    <t>JOSE RAIMUNDO BELO DO AMARAL</t>
  </si>
  <si>
    <t>IVENIO ROQUE HARTMANN NETO</t>
  </si>
  <si>
    <t>TIAGO BALTAZAR CARDOSO</t>
  </si>
  <si>
    <t>PAULO MAURÍCIO SILVA DE ALMEIDA</t>
  </si>
  <si>
    <t>LINDOVAL AQUINO DOS SANTOS</t>
  </si>
  <si>
    <t>CARLOS BISPO DE OLIVEIRA</t>
  </si>
  <si>
    <t>CHARLES FERREIRA BRITO</t>
  </si>
  <si>
    <t>MARCO VINICIUS DA SILVA MELO</t>
  </si>
  <si>
    <t>COMPUSERVICE EMPREEDIMENTOS LTDA</t>
  </si>
  <si>
    <t>MARIA DAS NEVES LEITE TEIXEIRA</t>
  </si>
  <si>
    <t>KTECH LTDA ME</t>
  </si>
  <si>
    <t>TICKET SOLUÇÕES HDFGT S/A</t>
  </si>
  <si>
    <t>2023NE00017</t>
  </si>
  <si>
    <t>2023NE00018</t>
  </si>
  <si>
    <t>2023NE00019</t>
  </si>
  <si>
    <t>2023NE00021</t>
  </si>
  <si>
    <t>2023NE00023</t>
  </si>
  <si>
    <t>2023NE00001</t>
  </si>
  <si>
    <t>2023NE00002</t>
  </si>
  <si>
    <t>2023NE00003</t>
  </si>
  <si>
    <t>2023NE00004</t>
  </si>
  <si>
    <t>2023NE00005</t>
  </si>
  <si>
    <t>2023NE00006</t>
  </si>
  <si>
    <t>2023NE00007</t>
  </si>
  <si>
    <t>2023NE00008</t>
  </si>
  <si>
    <t>2023NE00009</t>
  </si>
  <si>
    <t>2023NE00010</t>
  </si>
  <si>
    <t>2023NE00011</t>
  </si>
  <si>
    <t>2023NE00012</t>
  </si>
  <si>
    <t>2023NE00013</t>
  </si>
  <si>
    <t>2023NE00014</t>
  </si>
  <si>
    <t>2023NE00015</t>
  </si>
  <si>
    <t>2023NE00016</t>
  </si>
  <si>
    <t>2023NE00024</t>
  </si>
  <si>
    <t>2023NE00025</t>
  </si>
  <si>
    <t>2023NE00026</t>
  </si>
  <si>
    <t>2023NE00027</t>
  </si>
  <si>
    <t>2023NE00028</t>
  </si>
  <si>
    <t>2023NE00029</t>
  </si>
  <si>
    <t>2023NE00030</t>
  </si>
  <si>
    <t>2023NE00031</t>
  </si>
  <si>
    <t>2023NE00032</t>
  </si>
  <si>
    <t>2023NE00033</t>
  </si>
  <si>
    <t>2023NE00034</t>
  </si>
  <si>
    <t>2023NE00035</t>
  </si>
  <si>
    <t>2023NE00036</t>
  </si>
  <si>
    <t>2023NL00001</t>
  </si>
  <si>
    <t>2023NL00002</t>
  </si>
  <si>
    <t>2023NL00003</t>
  </si>
  <si>
    <t>2023NL00004</t>
  </si>
  <si>
    <t>2023NL00005</t>
  </si>
  <si>
    <t>2023NL00006</t>
  </si>
  <si>
    <t>2023NL00007</t>
  </si>
  <si>
    <t>2023NL00008</t>
  </si>
  <si>
    <t>2023NL00009</t>
  </si>
  <si>
    <t>2023NL00010</t>
  </si>
  <si>
    <t>2023NL00011</t>
  </si>
  <si>
    <t>2023NL00012</t>
  </si>
  <si>
    <t>2023NL00013</t>
  </si>
  <si>
    <t>2023NL00014</t>
  </si>
  <si>
    <t>2023NL00015</t>
  </si>
  <si>
    <t>2023NL00016</t>
  </si>
  <si>
    <t>2023NL00017</t>
  </si>
  <si>
    <t>2023NL00018</t>
  </si>
  <si>
    <t>2023NL00019</t>
  </si>
  <si>
    <t>2023NL00020</t>
  </si>
  <si>
    <t>2023NL00021</t>
  </si>
  <si>
    <t>2023NL00022</t>
  </si>
  <si>
    <t>2023NL00023</t>
  </si>
  <si>
    <t>2023NL00024</t>
  </si>
  <si>
    <t>2023NL00025</t>
  </si>
  <si>
    <t>2023NL00026</t>
  </si>
  <si>
    <t>2023NL00027</t>
  </si>
  <si>
    <t>2023NL00028</t>
  </si>
  <si>
    <t>2023NL00029</t>
  </si>
  <si>
    <t>2023NL00030</t>
  </si>
  <si>
    <t>2023NL00031</t>
  </si>
  <si>
    <t>2023NL00032</t>
  </si>
  <si>
    <t>2023NL00033</t>
  </si>
  <si>
    <t>2023NL00034</t>
  </si>
  <si>
    <t>2023NL00035</t>
  </si>
  <si>
    <t>2023NL00036</t>
  </si>
  <si>
    <t>27/02/2023</t>
  </si>
  <si>
    <t>28/02/2023</t>
  </si>
  <si>
    <t>2023PD00001</t>
  </si>
  <si>
    <t>2023PD00002</t>
  </si>
  <si>
    <t>2023PD00003</t>
  </si>
  <si>
    <t>2023PD00004</t>
  </si>
  <si>
    <t>2023PD00005</t>
  </si>
  <si>
    <t>2023PD00006</t>
  </si>
  <si>
    <t>2023PD00007</t>
  </si>
  <si>
    <t>2023PD00008</t>
  </si>
  <si>
    <t>2023PD00009</t>
  </si>
  <si>
    <t>2023PD00010</t>
  </si>
  <si>
    <t>2023PD00011</t>
  </si>
  <si>
    <t>2023PD00012</t>
  </si>
  <si>
    <t>2023PD00013</t>
  </si>
  <si>
    <t>2023PD00014</t>
  </si>
  <si>
    <t>2023PD00015</t>
  </si>
  <si>
    <t>2023PD00016</t>
  </si>
  <si>
    <t>2023PD00017</t>
  </si>
  <si>
    <t>2023PD00018</t>
  </si>
  <si>
    <t>2023PD00019</t>
  </si>
  <si>
    <t>2023PD00020</t>
  </si>
  <si>
    <t>2023PD00021</t>
  </si>
  <si>
    <t>2023PD00022</t>
  </si>
  <si>
    <t>2023PD00024</t>
  </si>
  <si>
    <t>2023PD00025</t>
  </si>
  <si>
    <t>2023PD00026</t>
  </si>
  <si>
    <t>2023PD00027</t>
  </si>
  <si>
    <t>2023PD00028</t>
  </si>
  <si>
    <t>2023PD00029</t>
  </si>
  <si>
    <t>2023PD00030</t>
  </si>
  <si>
    <t>2023PD00031</t>
  </si>
  <si>
    <t>2023PD00032</t>
  </si>
  <si>
    <t>2023PD00033</t>
  </si>
  <si>
    <t>2023PD00034</t>
  </si>
  <si>
    <t>2023PD00035</t>
  </si>
  <si>
    <t>2023PD00036</t>
  </si>
  <si>
    <t>2023PD00037</t>
  </si>
  <si>
    <t>2023OB00001</t>
  </si>
  <si>
    <t>2023OB00002</t>
  </si>
  <si>
    <t>2023OB00003</t>
  </si>
  <si>
    <t>2023OB00004</t>
  </si>
  <si>
    <t>2023OB00005</t>
  </si>
  <si>
    <t>2023OB00006</t>
  </si>
  <si>
    <t>2023OB00007</t>
  </si>
  <si>
    <t>2023OB00008</t>
  </si>
  <si>
    <t>2023OB00009</t>
  </si>
  <si>
    <t>2023OB00010</t>
  </si>
  <si>
    <t>2023OB00011</t>
  </si>
  <si>
    <t>2023OB00012</t>
  </si>
  <si>
    <t>2023OB00013</t>
  </si>
  <si>
    <t>2023OB00014</t>
  </si>
  <si>
    <t>2023OB00015</t>
  </si>
  <si>
    <t>2023OB00016</t>
  </si>
  <si>
    <t>2023OB00017</t>
  </si>
  <si>
    <t>2023OB00018</t>
  </si>
  <si>
    <t>2023OB00019</t>
  </si>
  <si>
    <t>2023OB00020</t>
  </si>
  <si>
    <t>2023OB00021</t>
  </si>
  <si>
    <t>2023OB00022</t>
  </si>
  <si>
    <t>2023OB00023</t>
  </si>
  <si>
    <t>2023OB00024</t>
  </si>
  <si>
    <t>2023OB00025</t>
  </si>
  <si>
    <t>2023OB00026</t>
  </si>
  <si>
    <t>2023OB00027</t>
  </si>
  <si>
    <t>2023OB00028</t>
  </si>
  <si>
    <t>2023OB00029</t>
  </si>
  <si>
    <t>2023OB00030</t>
  </si>
  <si>
    <t>2023OB00031</t>
  </si>
  <si>
    <t>2023OB00032</t>
  </si>
  <si>
    <t>2023OB00033</t>
  </si>
  <si>
    <t>2023OB00034</t>
  </si>
  <si>
    <t>2023OB00035</t>
  </si>
  <si>
    <t>2023OB00036</t>
  </si>
  <si>
    <t xml:space="preserve"> Pagamento de despesa com a prestação de serviços de locação de veículos automotores terrestres</t>
  </si>
  <si>
    <t xml:space="preserve"> Pagamento de despesa com a Prestação de serviços manutenção e desenvolvimento do sistema SIS/DIAGRO0007/DIAGRO/2022.</t>
  </si>
  <si>
    <t>Pagamento de despesa com a Prestação de serviços manutenção e desenvolvimento do sistema SIS/DIAGRO.</t>
  </si>
  <si>
    <t xml:space="preserve"> Pagamento de Despesa para atender o pagamento do Pasep.</t>
  </si>
  <si>
    <t xml:space="preserve"> Pagamento de despesa com pagamento de adiantamento de suprimento de fundo </t>
  </si>
  <si>
    <t>Pagamento de diária ao servidor.</t>
  </si>
  <si>
    <t>Pagamento de despesa com a prestação de serviços de fornecimento de rede IP multisserviços.</t>
  </si>
  <si>
    <t xml:space="preserve"> Pagamento de despesa com a Locação de imóvel urbano para atender a unidade da DIAGRO.</t>
  </si>
  <si>
    <t xml:space="preserve"> Pagamento de despesa com a Locação de impressoras multifuncionais.</t>
  </si>
  <si>
    <t xml:space="preserve"> Pagamento de despesa com Prestação de serviço de fornecimento de combustível - TICKET.</t>
  </si>
  <si>
    <t>Pagamento de despesa com Prestação de serviço de fornecimento de combustível - TICKET.</t>
  </si>
  <si>
    <t>Pagamento de despçesa com a prestação de serviços de locação de veículos automotores terrestres, para atender as necessidades da instituição.</t>
  </si>
  <si>
    <t xml:space="preserve">Total </t>
  </si>
  <si>
    <t>Fundamentado nas Leis nº 4320/64, art. 58 a 65, Lei nº 8.666/93, art. 5º, Lei nº 14.133/21, § 3º e art. 8º, do Decreto nº 3761, de 20/04/2023.</t>
  </si>
  <si>
    <t>Fonte: SIAFE/AP</t>
  </si>
  <si>
    <t>CPF</t>
  </si>
  <si>
    <t>Coluna1</t>
  </si>
  <si>
    <t>129***.***91</t>
  </si>
  <si>
    <t>583***.***00</t>
  </si>
  <si>
    <t>174***.***68</t>
  </si>
  <si>
    <t>241***.***91</t>
  </si>
  <si>
    <t>745***.***53</t>
  </si>
  <si>
    <t>803***.***53</t>
  </si>
  <si>
    <t>733***.***25</t>
  </si>
  <si>
    <t>208***.***49</t>
  </si>
  <si>
    <t>664***.***34</t>
  </si>
  <si>
    <t>512***.***20</t>
  </si>
  <si>
    <t>008***.***67</t>
  </si>
  <si>
    <t>663***.***72</t>
  </si>
  <si>
    <t>163***.***20</t>
  </si>
  <si>
    <t>009***.***09</t>
  </si>
  <si>
    <t>684***.***68</t>
  </si>
  <si>
    <t>510***.***97</t>
  </si>
  <si>
    <t>226***.***15</t>
  </si>
  <si>
    <t>760***.***00</t>
  </si>
  <si>
    <t>613***.***00</t>
  </si>
  <si>
    <t>061***.***23</t>
  </si>
  <si>
    <t>014***.***91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</si>
</sst>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</borders>
  <cellStyleXfs count="2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</cellStyleXfs>
  <cellXfs count="40">
    <xf numFmtId="0" fontId="0" fillId="0" borderId="0" xfId="0" applyNumberFormat="1" applyFont="1" applyFill="1" applyBorder="1" applyAlignment="1"/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vertical="center"/>
    </xf>
    <xf numFmtId="0" fontId="4" fillId="3" borderId="0" xfId="0" applyNumberFormat="1" applyFont="1" applyFill="1" applyBorder="1" applyAlignment="1">
      <alignment vertical="center"/>
    </xf>
    <xf numFmtId="0" fontId="4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4" fontId="4" fillId="2" borderId="1" xfId="1" applyNumberFormat="1" applyFont="1" applyFill="1" applyBorder="1" applyAlignment="1">
      <alignment horizontal="righ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vertical="center"/>
    </xf>
    <xf numFmtId="0" fontId="4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theme="0" tint="-0.14996795556505021"/>
        </left>
        <right style="double">
          <color theme="0" tint="-0.14996795556505021"/>
        </right>
        <top style="double">
          <color theme="0" tint="-0.14996795556505021"/>
        </top>
        <bottom style="double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theme="0" tint="-0.14996795556505021"/>
        </left>
        <right style="double">
          <color theme="0" tint="-0.14996795556505021"/>
        </right>
        <top style="double">
          <color theme="0" tint="-0.14996795556505021"/>
        </top>
        <bottom style="double">
          <color theme="0" tint="-0.14996795556505021"/>
        </bottom>
        <vertical/>
        <horizontal/>
      </border>
    </dxf>
    <dxf>
      <border outline="0">
        <bottom style="double">
          <color theme="0" tint="-0.149967955565050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518841</xdr:colOff>
      <xdr:row>2</xdr:row>
      <xdr:rowOff>65203</xdr:rowOff>
    </xdr:from>
    <xdr:to>
      <xdr:col>3</xdr:col>
      <xdr:colOff>226586</xdr:colOff>
      <xdr:row>7</xdr:row>
      <xdr:rowOff>87350</xdr:rowOff>
    </xdr:to>
    <xdr:pic>
      <xdr:nvPicPr>
        <xdr:cNvPr id="2690" name="Imagem 4">
          <a:extLst>
            <a:ext uri="{FF2B5EF4-FFF2-40B4-BE49-F238E27FC236}">
              <a16:creationId xmlns:a16="http://schemas.microsoft.com/office/drawing/2014/main" id="{02C01A37-2261-8CE3-3ED2-A98EF0ED8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975" y="452398"/>
          <a:ext cx="1225550" cy="99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139393</xdr:colOff>
      <xdr:row>0</xdr:row>
      <xdr:rowOff>0</xdr:rowOff>
    </xdr:from>
    <xdr:to>
      <xdr:col>6</xdr:col>
      <xdr:colOff>762655</xdr:colOff>
      <xdr:row>3</xdr:row>
      <xdr:rowOff>139390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7CFF9D5-ACED-1A17-4D66-CB9063F55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5308" y="0"/>
          <a:ext cx="623262" cy="7201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F3:G39" totalsRowShown="0" headerRowDxfId="1" dataDxfId="2" tableBorderDxfId="4">
  <autoFilter ref="F3:G39"/>
  <tableColumns count="2">
    <tableColumn id="1" name="CPF" dataDxfId="3"/>
    <tableColumn id="2" name="Coluna1" dataDxfId="0">
      <calculatedColumnFormula>IF(LEN(F4)=11,LEFT(F4,3)&amp;"***.***"&amp;RIGHT(F4,2),F4)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5"/>
  <sheetViews>
    <sheetView tabSelected="1" zoomScale="82" zoomScaleNormal="82" zoomScaleSheetLayoutView="82" workbookViewId="0">
      <selection activeCell="D51" sqref="D51:D52"/>
    </sheetView>
  </sheetViews>
  <sheetFormatPr defaultRowHeight="15.5" x14ac:dyDescent="0.25"/>
  <cols>
    <col min="1" max="1" width="12.6328125" style="32" customWidth="1"/>
    <col min="2" max="2" width="25.81640625" style="32" customWidth="1"/>
    <col min="3" max="3" width="21.7265625" style="32" customWidth="1"/>
    <col min="4" max="4" width="40.1796875" style="9" customWidth="1"/>
    <col min="5" max="5" width="16.6328125" style="32" customWidth="1"/>
    <col min="6" max="6" width="16.36328125" style="32" customWidth="1"/>
    <col min="7" max="7" width="13.54296875" style="32" customWidth="1"/>
    <col min="8" max="8" width="17.36328125" style="32" customWidth="1"/>
    <col min="9" max="9" width="13.81640625" style="32" customWidth="1"/>
    <col min="10" max="10" width="16.54296875" style="32" customWidth="1"/>
    <col min="11" max="11" width="15.7265625" style="32" customWidth="1"/>
    <col min="12" max="12" width="8.453125" style="32" customWidth="1"/>
    <col min="13" max="13" width="18.453125" style="33" customWidth="1"/>
    <col min="14" max="14" width="48.90625" style="8" customWidth="1"/>
    <col min="15" max="16" width="9.1796875" style="4" customWidth="1"/>
    <col min="17" max="16384" width="8.7265625" style="4"/>
  </cols>
  <sheetData>
    <row r="1" spans="1:14" x14ac:dyDescent="0.2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3"/>
    </row>
    <row r="2" spans="1:14" x14ac:dyDescent="0.2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3"/>
    </row>
    <row r="3" spans="1:14" x14ac:dyDescent="0.25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3"/>
    </row>
    <row r="4" spans="1:14" x14ac:dyDescent="0.25">
      <c r="A4" s="1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3"/>
    </row>
    <row r="5" spans="1:14" x14ac:dyDescent="0.25">
      <c r="A5" s="5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5" customHeight="1" x14ac:dyDescent="0.25">
      <c r="A6" s="6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5" customHeight="1" x14ac:dyDescent="0.25">
      <c r="A7" s="6" t="s">
        <v>15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5.5" customHeight="1" x14ac:dyDescent="0.25">
      <c r="A8" s="6" t="s">
        <v>16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5.5" customHeight="1" x14ac:dyDescent="0.25">
      <c r="A9" s="6" t="s">
        <v>17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1"/>
      <c r="B10" s="1"/>
      <c r="C10" s="1"/>
      <c r="D10" s="2"/>
      <c r="E10" s="1"/>
      <c r="F10" s="1"/>
      <c r="G10" s="1"/>
      <c r="H10" s="1"/>
      <c r="I10" s="1"/>
      <c r="J10" s="1"/>
      <c r="K10" s="1"/>
      <c r="L10" s="1"/>
      <c r="M10" s="7"/>
      <c r="N10" s="7"/>
    </row>
    <row r="11" spans="1:14" x14ac:dyDescent="0.25">
      <c r="A11" s="5" t="s">
        <v>21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27.75" customHeight="1" x14ac:dyDescent="0.25">
      <c r="A12" s="8"/>
      <c r="B12" s="8"/>
      <c r="C12" s="8"/>
      <c r="E12" s="8"/>
      <c r="F12" s="8"/>
      <c r="G12" s="8"/>
      <c r="H12" s="8"/>
      <c r="I12" s="8"/>
      <c r="J12" s="8"/>
      <c r="K12" s="8"/>
      <c r="L12" s="8"/>
      <c r="M12" s="8"/>
    </row>
    <row r="13" spans="1:14" ht="27.75" customHeight="1" x14ac:dyDescent="0.25">
      <c r="A13" s="10" t="s">
        <v>18</v>
      </c>
      <c r="B13" s="10"/>
      <c r="C13" s="10"/>
      <c r="D13" s="10"/>
      <c r="E13" s="10"/>
      <c r="F13" s="10"/>
      <c r="G13" s="8"/>
      <c r="H13" s="8"/>
      <c r="I13" s="8"/>
      <c r="J13" s="8"/>
      <c r="K13" s="8"/>
      <c r="L13" s="8"/>
      <c r="M13" s="8"/>
    </row>
    <row r="14" spans="1:14" ht="27.75" customHeight="1" x14ac:dyDescent="0.25">
      <c r="A14" s="10" t="s">
        <v>260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24" customHeight="1" thickBot="1" x14ac:dyDescent="0.3">
      <c r="A15" s="10"/>
      <c r="B15" s="10"/>
      <c r="C15" s="10"/>
      <c r="D15" s="10"/>
      <c r="E15" s="10"/>
      <c r="F15" s="10"/>
      <c r="G15" s="11"/>
      <c r="H15" s="11"/>
      <c r="I15" s="11"/>
      <c r="J15" s="11"/>
      <c r="K15" s="11"/>
      <c r="L15" s="1"/>
      <c r="M15" s="12"/>
      <c r="N15" s="13" t="s">
        <v>1</v>
      </c>
    </row>
    <row r="16" spans="1:14" ht="48.75" customHeight="1" thickTop="1" thickBot="1" x14ac:dyDescent="0.3">
      <c r="A16" s="14" t="s">
        <v>2</v>
      </c>
      <c r="B16" s="14" t="s">
        <v>3</v>
      </c>
      <c r="C16" s="14" t="s">
        <v>4</v>
      </c>
      <c r="D16" s="14"/>
      <c r="E16" s="14" t="s">
        <v>5</v>
      </c>
      <c r="F16" s="15" t="s">
        <v>6</v>
      </c>
      <c r="G16" s="15"/>
      <c r="H16" s="15" t="s">
        <v>7</v>
      </c>
      <c r="I16" s="15"/>
      <c r="J16" s="15" t="s">
        <v>20</v>
      </c>
      <c r="K16" s="15"/>
      <c r="L16" s="16" t="s">
        <v>0</v>
      </c>
      <c r="M16" s="16" t="s">
        <v>19</v>
      </c>
      <c r="N16" s="15" t="s">
        <v>8</v>
      </c>
    </row>
    <row r="17" spans="1:14" ht="39.5" customHeight="1" thickTop="1" thickBot="1" x14ac:dyDescent="0.3">
      <c r="A17" s="14"/>
      <c r="B17" s="14"/>
      <c r="C17" s="17" t="s">
        <v>9</v>
      </c>
      <c r="D17" s="17" t="s">
        <v>10</v>
      </c>
      <c r="E17" s="14"/>
      <c r="F17" s="18" t="s">
        <v>11</v>
      </c>
      <c r="G17" s="17" t="s">
        <v>12</v>
      </c>
      <c r="H17" s="18" t="s">
        <v>11</v>
      </c>
      <c r="I17" s="17" t="s">
        <v>12</v>
      </c>
      <c r="J17" s="18" t="s">
        <v>11</v>
      </c>
      <c r="K17" s="17" t="s">
        <v>12</v>
      </c>
      <c r="L17" s="19"/>
      <c r="M17" s="19"/>
      <c r="N17" s="15"/>
    </row>
    <row r="18" spans="1:14" ht="29.25" customHeight="1" thickTop="1" thickBot="1" x14ac:dyDescent="0.3">
      <c r="A18" s="20">
        <v>1</v>
      </c>
      <c r="B18" s="21" t="s">
        <v>22</v>
      </c>
      <c r="C18" s="21" t="s">
        <v>49</v>
      </c>
      <c r="D18" s="22" t="s">
        <v>76</v>
      </c>
      <c r="E18" s="21" t="s">
        <v>103</v>
      </c>
      <c r="F18" s="21" t="s">
        <v>137</v>
      </c>
      <c r="G18" s="21" t="s">
        <v>173</v>
      </c>
      <c r="H18" s="21" t="s">
        <v>175</v>
      </c>
      <c r="I18" s="21" t="s">
        <v>173</v>
      </c>
      <c r="J18" s="20" t="s">
        <v>211</v>
      </c>
      <c r="K18" s="21" t="s">
        <v>173</v>
      </c>
      <c r="L18" s="20">
        <v>501</v>
      </c>
      <c r="M18" s="23">
        <v>37200</v>
      </c>
      <c r="N18" s="24" t="s">
        <v>247</v>
      </c>
    </row>
    <row r="19" spans="1:14" ht="47.5" thickTop="1" thickBot="1" x14ac:dyDescent="0.3">
      <c r="A19" s="20">
        <v>2</v>
      </c>
      <c r="B19" s="25" t="s">
        <v>23</v>
      </c>
      <c r="C19" s="38" t="s">
        <v>50</v>
      </c>
      <c r="D19" s="26" t="s">
        <v>77</v>
      </c>
      <c r="E19" s="25" t="s">
        <v>104</v>
      </c>
      <c r="F19" s="21" t="s">
        <v>138</v>
      </c>
      <c r="G19" s="21" t="s">
        <v>173</v>
      </c>
      <c r="H19" s="21" t="s">
        <v>176</v>
      </c>
      <c r="I19" s="21" t="s">
        <v>173</v>
      </c>
      <c r="J19" s="20" t="s">
        <v>212</v>
      </c>
      <c r="K19" s="21" t="s">
        <v>173</v>
      </c>
      <c r="L19" s="20">
        <v>501</v>
      </c>
      <c r="M19" s="23">
        <v>44100</v>
      </c>
      <c r="N19" s="24" t="s">
        <v>248</v>
      </c>
    </row>
    <row r="20" spans="1:14" ht="47.5" thickTop="1" thickBot="1" x14ac:dyDescent="0.3">
      <c r="A20" s="20">
        <v>3</v>
      </c>
      <c r="B20" s="25"/>
      <c r="C20" s="39"/>
      <c r="D20" s="26"/>
      <c r="E20" s="25"/>
      <c r="F20" s="21" t="s">
        <v>139</v>
      </c>
      <c r="G20" s="21" t="s">
        <v>173</v>
      </c>
      <c r="H20" s="21" t="s">
        <v>177</v>
      </c>
      <c r="I20" s="21" t="s">
        <v>173</v>
      </c>
      <c r="J20" s="20" t="s">
        <v>213</v>
      </c>
      <c r="K20" s="21" t="s">
        <v>173</v>
      </c>
      <c r="L20" s="20">
        <v>501</v>
      </c>
      <c r="M20" s="23">
        <v>43200</v>
      </c>
      <c r="N20" s="24" t="s">
        <v>249</v>
      </c>
    </row>
    <row r="21" spans="1:14" ht="32" thickTop="1" thickBot="1" x14ac:dyDescent="0.3">
      <c r="A21" s="20">
        <v>4</v>
      </c>
      <c r="B21" s="21" t="s">
        <v>24</v>
      </c>
      <c r="C21" s="21" t="s">
        <v>51</v>
      </c>
      <c r="D21" s="22" t="s">
        <v>78</v>
      </c>
      <c r="E21" s="21" t="s">
        <v>105</v>
      </c>
      <c r="F21" s="21" t="s">
        <v>140</v>
      </c>
      <c r="G21" s="21" t="s">
        <v>173</v>
      </c>
      <c r="H21" s="21" t="s">
        <v>178</v>
      </c>
      <c r="I21" s="21" t="s">
        <v>173</v>
      </c>
      <c r="J21" s="20" t="s">
        <v>214</v>
      </c>
      <c r="K21" s="21" t="s">
        <v>173</v>
      </c>
      <c r="L21" s="20">
        <v>501</v>
      </c>
      <c r="M21" s="23">
        <v>433.71</v>
      </c>
      <c r="N21" s="24" t="s">
        <v>250</v>
      </c>
    </row>
    <row r="22" spans="1:14" ht="32" thickTop="1" thickBot="1" x14ac:dyDescent="0.3">
      <c r="A22" s="20">
        <v>5</v>
      </c>
      <c r="B22" s="25" t="s">
        <v>25</v>
      </c>
      <c r="C22" s="38" t="s">
        <v>264</v>
      </c>
      <c r="D22" s="26" t="s">
        <v>79</v>
      </c>
      <c r="E22" s="21" t="s">
        <v>106</v>
      </c>
      <c r="F22" s="21" t="s">
        <v>141</v>
      </c>
      <c r="G22" s="21" t="s">
        <v>173</v>
      </c>
      <c r="H22" s="21" t="s">
        <v>179</v>
      </c>
      <c r="I22" s="21" t="s">
        <v>173</v>
      </c>
      <c r="J22" s="20" t="s">
        <v>215</v>
      </c>
      <c r="K22" s="21" t="s">
        <v>173</v>
      </c>
      <c r="L22" s="20">
        <v>501</v>
      </c>
      <c r="M22" s="23">
        <v>2000</v>
      </c>
      <c r="N22" s="24" t="s">
        <v>251</v>
      </c>
    </row>
    <row r="23" spans="1:14" ht="32" thickTop="1" thickBot="1" x14ac:dyDescent="0.3">
      <c r="A23" s="20">
        <v>6</v>
      </c>
      <c r="B23" s="25"/>
      <c r="C23" s="39"/>
      <c r="D23" s="26"/>
      <c r="E23" s="21" t="s">
        <v>107</v>
      </c>
      <c r="F23" s="21" t="s">
        <v>142</v>
      </c>
      <c r="G23" s="21" t="s">
        <v>173</v>
      </c>
      <c r="H23" s="21" t="s">
        <v>180</v>
      </c>
      <c r="I23" s="21" t="s">
        <v>173</v>
      </c>
      <c r="J23" s="20" t="s">
        <v>216</v>
      </c>
      <c r="K23" s="21" t="s">
        <v>173</v>
      </c>
      <c r="L23" s="20">
        <v>501</v>
      </c>
      <c r="M23" s="23">
        <v>6000</v>
      </c>
      <c r="N23" s="24" t="s">
        <v>251</v>
      </c>
    </row>
    <row r="24" spans="1:14" ht="32" thickTop="1" thickBot="1" x14ac:dyDescent="0.3">
      <c r="A24" s="20">
        <v>7</v>
      </c>
      <c r="B24" s="21" t="s">
        <v>26</v>
      </c>
      <c r="C24" s="21" t="s">
        <v>265</v>
      </c>
      <c r="D24" s="22" t="s">
        <v>80</v>
      </c>
      <c r="E24" s="21" t="s">
        <v>108</v>
      </c>
      <c r="F24" s="21" t="s">
        <v>143</v>
      </c>
      <c r="G24" s="21" t="s">
        <v>173</v>
      </c>
      <c r="H24" s="21" t="s">
        <v>181</v>
      </c>
      <c r="I24" s="21" t="s">
        <v>173</v>
      </c>
      <c r="J24" s="20" t="s">
        <v>217</v>
      </c>
      <c r="K24" s="21" t="s">
        <v>173</v>
      </c>
      <c r="L24" s="20">
        <v>500</v>
      </c>
      <c r="M24" s="23">
        <v>110</v>
      </c>
      <c r="N24" s="24" t="s">
        <v>252</v>
      </c>
    </row>
    <row r="25" spans="1:14" ht="32" thickTop="1" thickBot="1" x14ac:dyDescent="0.3">
      <c r="A25" s="20">
        <v>8</v>
      </c>
      <c r="B25" s="21" t="s">
        <v>27</v>
      </c>
      <c r="C25" s="21" t="s">
        <v>266</v>
      </c>
      <c r="D25" s="22" t="s">
        <v>81</v>
      </c>
      <c r="E25" s="21" t="s">
        <v>109</v>
      </c>
      <c r="F25" s="21" t="s">
        <v>144</v>
      </c>
      <c r="G25" s="21" t="s">
        <v>173</v>
      </c>
      <c r="H25" s="21" t="s">
        <v>182</v>
      </c>
      <c r="I25" s="21" t="s">
        <v>173</v>
      </c>
      <c r="J25" s="20" t="s">
        <v>218</v>
      </c>
      <c r="K25" s="21" t="s">
        <v>173</v>
      </c>
      <c r="L25" s="20">
        <v>500</v>
      </c>
      <c r="M25" s="23">
        <v>330</v>
      </c>
      <c r="N25" s="24" t="s">
        <v>252</v>
      </c>
    </row>
    <row r="26" spans="1:14" ht="32" thickTop="1" thickBot="1" x14ac:dyDescent="0.3">
      <c r="A26" s="20">
        <v>9</v>
      </c>
      <c r="B26" s="21" t="s">
        <v>28</v>
      </c>
      <c r="C26" s="21" t="s">
        <v>267</v>
      </c>
      <c r="D26" s="22" t="s">
        <v>82</v>
      </c>
      <c r="E26" s="21" t="s">
        <v>110</v>
      </c>
      <c r="F26" s="21" t="s">
        <v>145</v>
      </c>
      <c r="G26" s="21" t="s">
        <v>173</v>
      </c>
      <c r="H26" s="21" t="s">
        <v>183</v>
      </c>
      <c r="I26" s="21" t="s">
        <v>173</v>
      </c>
      <c r="J26" s="20" t="s">
        <v>219</v>
      </c>
      <c r="K26" s="21" t="s">
        <v>173</v>
      </c>
      <c r="L26" s="20">
        <v>500</v>
      </c>
      <c r="M26" s="23">
        <v>1430</v>
      </c>
      <c r="N26" s="24" t="s">
        <v>252</v>
      </c>
    </row>
    <row r="27" spans="1:14" ht="32" thickTop="1" thickBot="1" x14ac:dyDescent="0.3">
      <c r="A27" s="20">
        <v>10</v>
      </c>
      <c r="B27" s="21" t="s">
        <v>29</v>
      </c>
      <c r="C27" s="21" t="s">
        <v>268</v>
      </c>
      <c r="D27" s="22" t="s">
        <v>83</v>
      </c>
      <c r="E27" s="21" t="s">
        <v>111</v>
      </c>
      <c r="F27" s="21" t="s">
        <v>146</v>
      </c>
      <c r="G27" s="21" t="s">
        <v>173</v>
      </c>
      <c r="H27" s="21" t="s">
        <v>184</v>
      </c>
      <c r="I27" s="21" t="s">
        <v>173</v>
      </c>
      <c r="J27" s="20" t="s">
        <v>220</v>
      </c>
      <c r="K27" s="21" t="s">
        <v>173</v>
      </c>
      <c r="L27" s="20">
        <v>500</v>
      </c>
      <c r="M27" s="23">
        <v>330</v>
      </c>
      <c r="N27" s="24" t="s">
        <v>252</v>
      </c>
    </row>
    <row r="28" spans="1:14" ht="32" thickTop="1" thickBot="1" x14ac:dyDescent="0.3">
      <c r="A28" s="20">
        <v>11</v>
      </c>
      <c r="B28" s="21" t="s">
        <v>30</v>
      </c>
      <c r="C28" s="21" t="s">
        <v>269</v>
      </c>
      <c r="D28" s="22" t="s">
        <v>84</v>
      </c>
      <c r="E28" s="21" t="s">
        <v>112</v>
      </c>
      <c r="F28" s="21" t="s">
        <v>147</v>
      </c>
      <c r="G28" s="21" t="s">
        <v>173</v>
      </c>
      <c r="H28" s="21" t="s">
        <v>185</v>
      </c>
      <c r="I28" s="21" t="s">
        <v>173</v>
      </c>
      <c r="J28" s="20" t="s">
        <v>221</v>
      </c>
      <c r="K28" s="21" t="s">
        <v>173</v>
      </c>
      <c r="L28" s="20">
        <v>500</v>
      </c>
      <c r="M28" s="23">
        <v>330</v>
      </c>
      <c r="N28" s="24" t="s">
        <v>252</v>
      </c>
    </row>
    <row r="29" spans="1:14" ht="16.5" thickTop="1" thickBot="1" x14ac:dyDescent="0.3">
      <c r="A29" s="20">
        <v>12</v>
      </c>
      <c r="B29" s="25" t="s">
        <v>31</v>
      </c>
      <c r="C29" s="21" t="s">
        <v>268</v>
      </c>
      <c r="D29" s="22" t="s">
        <v>83</v>
      </c>
      <c r="E29" s="21" t="s">
        <v>113</v>
      </c>
      <c r="F29" s="21" t="s">
        <v>148</v>
      </c>
      <c r="G29" s="21" t="s">
        <v>173</v>
      </c>
      <c r="H29" s="21" t="s">
        <v>186</v>
      </c>
      <c r="I29" s="21" t="s">
        <v>173</v>
      </c>
      <c r="J29" s="20" t="s">
        <v>222</v>
      </c>
      <c r="K29" s="21" t="s">
        <v>173</v>
      </c>
      <c r="L29" s="20">
        <v>500</v>
      </c>
      <c r="M29" s="23">
        <v>330</v>
      </c>
      <c r="N29" s="24" t="s">
        <v>252</v>
      </c>
    </row>
    <row r="30" spans="1:14" ht="16.5" thickTop="1" thickBot="1" x14ac:dyDescent="0.3">
      <c r="A30" s="20">
        <v>13</v>
      </c>
      <c r="B30" s="25"/>
      <c r="C30" s="21" t="s">
        <v>270</v>
      </c>
      <c r="D30" s="22" t="s">
        <v>85</v>
      </c>
      <c r="E30" s="21" t="s">
        <v>114</v>
      </c>
      <c r="F30" s="21" t="s">
        <v>149</v>
      </c>
      <c r="G30" s="21" t="s">
        <v>173</v>
      </c>
      <c r="H30" s="21" t="s">
        <v>187</v>
      </c>
      <c r="I30" s="21" t="s">
        <v>173</v>
      </c>
      <c r="J30" s="20" t="s">
        <v>223</v>
      </c>
      <c r="K30" s="21" t="s">
        <v>173</v>
      </c>
      <c r="L30" s="20">
        <v>500</v>
      </c>
      <c r="M30" s="23">
        <v>330</v>
      </c>
      <c r="N30" s="24" t="s">
        <v>252</v>
      </c>
    </row>
    <row r="31" spans="1:14" ht="16.5" thickTop="1" thickBot="1" x14ac:dyDescent="0.3">
      <c r="A31" s="20">
        <v>14</v>
      </c>
      <c r="B31" s="25" t="s">
        <v>32</v>
      </c>
      <c r="C31" s="21" t="s">
        <v>271</v>
      </c>
      <c r="D31" s="22" t="s">
        <v>86</v>
      </c>
      <c r="E31" s="21" t="s">
        <v>115</v>
      </c>
      <c r="F31" s="21" t="s">
        <v>150</v>
      </c>
      <c r="G31" s="21" t="s">
        <v>173</v>
      </c>
      <c r="H31" s="21" t="s">
        <v>188</v>
      </c>
      <c r="I31" s="21" t="s">
        <v>173</v>
      </c>
      <c r="J31" s="20" t="s">
        <v>224</v>
      </c>
      <c r="K31" s="21" t="s">
        <v>173</v>
      </c>
      <c r="L31" s="20">
        <v>500</v>
      </c>
      <c r="M31" s="23">
        <v>330</v>
      </c>
      <c r="N31" s="24" t="s">
        <v>252</v>
      </c>
    </row>
    <row r="32" spans="1:14" ht="16.5" thickTop="1" thickBot="1" x14ac:dyDescent="0.3">
      <c r="A32" s="20">
        <v>15</v>
      </c>
      <c r="B32" s="25"/>
      <c r="C32" s="21" t="s">
        <v>272</v>
      </c>
      <c r="D32" s="22" t="s">
        <v>87</v>
      </c>
      <c r="E32" s="21" t="s">
        <v>116</v>
      </c>
      <c r="F32" s="21" t="s">
        <v>151</v>
      </c>
      <c r="G32" s="21" t="s">
        <v>173</v>
      </c>
      <c r="H32" s="21" t="s">
        <v>189</v>
      </c>
      <c r="I32" s="21" t="s">
        <v>173</v>
      </c>
      <c r="J32" s="20" t="s">
        <v>225</v>
      </c>
      <c r="K32" s="21" t="s">
        <v>173</v>
      </c>
      <c r="L32" s="20">
        <v>500</v>
      </c>
      <c r="M32" s="23">
        <v>330</v>
      </c>
      <c r="N32" s="24" t="s">
        <v>252</v>
      </c>
    </row>
    <row r="33" spans="1:14" ht="32" thickTop="1" thickBot="1" x14ac:dyDescent="0.3">
      <c r="A33" s="20">
        <v>16</v>
      </c>
      <c r="B33" s="21" t="s">
        <v>33</v>
      </c>
      <c r="C33" s="21" t="s">
        <v>273</v>
      </c>
      <c r="D33" s="22" t="s">
        <v>88</v>
      </c>
      <c r="E33" s="21" t="s">
        <v>117</v>
      </c>
      <c r="F33" s="21" t="s">
        <v>152</v>
      </c>
      <c r="G33" s="21" t="s">
        <v>173</v>
      </c>
      <c r="H33" s="21" t="s">
        <v>190</v>
      </c>
      <c r="I33" s="21" t="s">
        <v>173</v>
      </c>
      <c r="J33" s="20" t="s">
        <v>226</v>
      </c>
      <c r="K33" s="21" t="s">
        <v>173</v>
      </c>
      <c r="L33" s="20">
        <v>500</v>
      </c>
      <c r="M33" s="23">
        <v>330</v>
      </c>
      <c r="N33" s="24" t="s">
        <v>252</v>
      </c>
    </row>
    <row r="34" spans="1:14" ht="32" thickTop="1" thickBot="1" x14ac:dyDescent="0.3">
      <c r="A34" s="20">
        <v>17</v>
      </c>
      <c r="B34" s="21" t="s">
        <v>34</v>
      </c>
      <c r="C34" s="21" t="s">
        <v>274</v>
      </c>
      <c r="D34" s="22" t="s">
        <v>89</v>
      </c>
      <c r="E34" s="21" t="s">
        <v>118</v>
      </c>
      <c r="F34" s="21" t="s">
        <v>153</v>
      </c>
      <c r="G34" s="21" t="s">
        <v>173</v>
      </c>
      <c r="H34" s="21" t="s">
        <v>191</v>
      </c>
      <c r="I34" s="21" t="s">
        <v>173</v>
      </c>
      <c r="J34" s="20" t="s">
        <v>227</v>
      </c>
      <c r="K34" s="21" t="s">
        <v>173</v>
      </c>
      <c r="L34" s="20">
        <v>500</v>
      </c>
      <c r="M34" s="23">
        <v>550</v>
      </c>
      <c r="N34" s="24" t="s">
        <v>252</v>
      </c>
    </row>
    <row r="35" spans="1:14" ht="32" thickTop="1" thickBot="1" x14ac:dyDescent="0.3">
      <c r="A35" s="20">
        <v>18</v>
      </c>
      <c r="B35" s="25" t="s">
        <v>35</v>
      </c>
      <c r="C35" s="21" t="s">
        <v>275</v>
      </c>
      <c r="D35" s="22" t="s">
        <v>90</v>
      </c>
      <c r="E35" s="21" t="s">
        <v>119</v>
      </c>
      <c r="F35" s="21" t="s">
        <v>154</v>
      </c>
      <c r="G35" s="21" t="s">
        <v>173</v>
      </c>
      <c r="H35" s="21" t="s">
        <v>192</v>
      </c>
      <c r="I35" s="21" t="s">
        <v>173</v>
      </c>
      <c r="J35" s="20" t="s">
        <v>228</v>
      </c>
      <c r="K35" s="21" t="s">
        <v>173</v>
      </c>
      <c r="L35" s="20">
        <v>500</v>
      </c>
      <c r="M35" s="23">
        <v>330</v>
      </c>
      <c r="N35" s="24" t="s">
        <v>252</v>
      </c>
    </row>
    <row r="36" spans="1:14" ht="16.5" thickTop="1" thickBot="1" x14ac:dyDescent="0.3">
      <c r="A36" s="20">
        <v>19</v>
      </c>
      <c r="B36" s="25"/>
      <c r="C36" s="21" t="s">
        <v>276</v>
      </c>
      <c r="D36" s="22" t="s">
        <v>91</v>
      </c>
      <c r="E36" s="21" t="s">
        <v>120</v>
      </c>
      <c r="F36" s="21" t="s">
        <v>155</v>
      </c>
      <c r="G36" s="21" t="s">
        <v>173</v>
      </c>
      <c r="H36" s="21" t="s">
        <v>193</v>
      </c>
      <c r="I36" s="21" t="s">
        <v>173</v>
      </c>
      <c r="J36" s="20" t="s">
        <v>229</v>
      </c>
      <c r="K36" s="21" t="s">
        <v>173</v>
      </c>
      <c r="L36" s="20">
        <v>500</v>
      </c>
      <c r="M36" s="23">
        <v>330</v>
      </c>
      <c r="N36" s="24" t="s">
        <v>252</v>
      </c>
    </row>
    <row r="37" spans="1:14" ht="32" thickTop="1" thickBot="1" x14ac:dyDescent="0.3">
      <c r="A37" s="20">
        <v>20</v>
      </c>
      <c r="B37" s="21" t="s">
        <v>36</v>
      </c>
      <c r="C37" s="21" t="s">
        <v>277</v>
      </c>
      <c r="D37" s="22" t="s">
        <v>92</v>
      </c>
      <c r="E37" s="21" t="s">
        <v>121</v>
      </c>
      <c r="F37" s="21" t="s">
        <v>156</v>
      </c>
      <c r="G37" s="21" t="s">
        <v>173</v>
      </c>
      <c r="H37" s="21" t="s">
        <v>194</v>
      </c>
      <c r="I37" s="21" t="s">
        <v>173</v>
      </c>
      <c r="J37" s="20" t="s">
        <v>230</v>
      </c>
      <c r="K37" s="21" t="s">
        <v>173</v>
      </c>
      <c r="L37" s="20">
        <v>500</v>
      </c>
      <c r="M37" s="23">
        <v>330</v>
      </c>
      <c r="N37" s="24" t="s">
        <v>252</v>
      </c>
    </row>
    <row r="38" spans="1:14" ht="32" thickTop="1" thickBot="1" x14ac:dyDescent="0.3">
      <c r="A38" s="20">
        <v>21</v>
      </c>
      <c r="B38" s="21" t="s">
        <v>37</v>
      </c>
      <c r="C38" s="21" t="s">
        <v>278</v>
      </c>
      <c r="D38" s="22" t="s">
        <v>93</v>
      </c>
      <c r="E38" s="21" t="s">
        <v>122</v>
      </c>
      <c r="F38" s="21" t="s">
        <v>157</v>
      </c>
      <c r="G38" s="21" t="s">
        <v>173</v>
      </c>
      <c r="H38" s="21" t="s">
        <v>195</v>
      </c>
      <c r="I38" s="21" t="s">
        <v>173</v>
      </c>
      <c r="J38" s="20" t="s">
        <v>231</v>
      </c>
      <c r="K38" s="21" t="s">
        <v>173</v>
      </c>
      <c r="L38" s="20">
        <v>500</v>
      </c>
      <c r="M38" s="23">
        <v>330</v>
      </c>
      <c r="N38" s="24" t="s">
        <v>252</v>
      </c>
    </row>
    <row r="39" spans="1:14" ht="32" thickTop="1" thickBot="1" x14ac:dyDescent="0.3">
      <c r="A39" s="20">
        <v>22</v>
      </c>
      <c r="B39" s="21" t="s">
        <v>38</v>
      </c>
      <c r="C39" s="21" t="s">
        <v>279</v>
      </c>
      <c r="D39" s="22" t="s">
        <v>94</v>
      </c>
      <c r="E39" s="21" t="s">
        <v>123</v>
      </c>
      <c r="F39" s="21" t="s">
        <v>158</v>
      </c>
      <c r="G39" s="21" t="s">
        <v>173</v>
      </c>
      <c r="H39" s="21" t="s">
        <v>196</v>
      </c>
      <c r="I39" s="21" t="s">
        <v>173</v>
      </c>
      <c r="J39" s="20" t="s">
        <v>232</v>
      </c>
      <c r="K39" s="21" t="s">
        <v>173</v>
      </c>
      <c r="L39" s="20">
        <v>500</v>
      </c>
      <c r="M39" s="23">
        <v>550</v>
      </c>
      <c r="N39" s="24" t="s">
        <v>252</v>
      </c>
    </row>
    <row r="40" spans="1:14" ht="32" thickTop="1" thickBot="1" x14ac:dyDescent="0.3">
      <c r="A40" s="20">
        <v>23</v>
      </c>
      <c r="B40" s="21" t="s">
        <v>39</v>
      </c>
      <c r="C40" s="21" t="s">
        <v>280</v>
      </c>
      <c r="D40" s="22" t="s">
        <v>95</v>
      </c>
      <c r="E40" s="21" t="s">
        <v>124</v>
      </c>
      <c r="F40" s="21" t="s">
        <v>159</v>
      </c>
      <c r="G40" s="21" t="s">
        <v>174</v>
      </c>
      <c r="H40" s="21" t="s">
        <v>197</v>
      </c>
      <c r="I40" s="21" t="s">
        <v>174</v>
      </c>
      <c r="J40" s="20" t="s">
        <v>233</v>
      </c>
      <c r="K40" s="21" t="s">
        <v>174</v>
      </c>
      <c r="L40" s="20">
        <v>501</v>
      </c>
      <c r="M40" s="23">
        <v>770</v>
      </c>
      <c r="N40" s="24" t="s">
        <v>252</v>
      </c>
    </row>
    <row r="41" spans="1:14" ht="16.5" thickTop="1" thickBot="1" x14ac:dyDescent="0.3">
      <c r="A41" s="20">
        <v>24</v>
      </c>
      <c r="B41" s="25" t="s">
        <v>40</v>
      </c>
      <c r="C41" s="21" t="s">
        <v>281</v>
      </c>
      <c r="D41" s="22" t="s">
        <v>96</v>
      </c>
      <c r="E41" s="21" t="s">
        <v>125</v>
      </c>
      <c r="F41" s="21" t="s">
        <v>160</v>
      </c>
      <c r="G41" s="21" t="s">
        <v>174</v>
      </c>
      <c r="H41" s="21" t="s">
        <v>198</v>
      </c>
      <c r="I41" s="21" t="s">
        <v>174</v>
      </c>
      <c r="J41" s="20" t="s">
        <v>234</v>
      </c>
      <c r="K41" s="21" t="s">
        <v>174</v>
      </c>
      <c r="L41" s="20">
        <v>501</v>
      </c>
      <c r="M41" s="23">
        <v>550</v>
      </c>
      <c r="N41" s="24" t="s">
        <v>252</v>
      </c>
    </row>
    <row r="42" spans="1:14" ht="16.5" thickTop="1" thickBot="1" x14ac:dyDescent="0.3">
      <c r="A42" s="20">
        <v>25</v>
      </c>
      <c r="B42" s="25"/>
      <c r="C42" s="21" t="s">
        <v>278</v>
      </c>
      <c r="D42" s="22" t="s">
        <v>93</v>
      </c>
      <c r="E42" s="21" t="s">
        <v>126</v>
      </c>
      <c r="F42" s="21" t="s">
        <v>161</v>
      </c>
      <c r="G42" s="21" t="s">
        <v>174</v>
      </c>
      <c r="H42" s="21" t="s">
        <v>199</v>
      </c>
      <c r="I42" s="21" t="s">
        <v>174</v>
      </c>
      <c r="J42" s="20" t="s">
        <v>235</v>
      </c>
      <c r="K42" s="21" t="s">
        <v>174</v>
      </c>
      <c r="L42" s="20">
        <v>501</v>
      </c>
      <c r="M42" s="23">
        <v>550</v>
      </c>
      <c r="N42" s="24" t="s">
        <v>252</v>
      </c>
    </row>
    <row r="43" spans="1:14" ht="16.5" thickTop="1" thickBot="1" x14ac:dyDescent="0.3">
      <c r="A43" s="20">
        <v>26</v>
      </c>
      <c r="B43" s="25"/>
      <c r="C43" s="21" t="s">
        <v>282</v>
      </c>
      <c r="D43" s="22" t="s">
        <v>97</v>
      </c>
      <c r="E43" s="21" t="s">
        <v>127</v>
      </c>
      <c r="F43" s="21" t="s">
        <v>162</v>
      </c>
      <c r="G43" s="21" t="s">
        <v>174</v>
      </c>
      <c r="H43" s="21" t="s">
        <v>200</v>
      </c>
      <c r="I43" s="21" t="s">
        <v>174</v>
      </c>
      <c r="J43" s="20" t="s">
        <v>236</v>
      </c>
      <c r="K43" s="21" t="s">
        <v>174</v>
      </c>
      <c r="L43" s="20">
        <v>501</v>
      </c>
      <c r="M43" s="23">
        <v>550</v>
      </c>
      <c r="N43" s="24" t="s">
        <v>252</v>
      </c>
    </row>
    <row r="44" spans="1:14" ht="32" thickTop="1" thickBot="1" x14ac:dyDescent="0.3">
      <c r="A44" s="20">
        <v>27</v>
      </c>
      <c r="B44" s="21" t="s">
        <v>41</v>
      </c>
      <c r="C44" s="21" t="s">
        <v>272</v>
      </c>
      <c r="D44" s="22" t="s">
        <v>87</v>
      </c>
      <c r="E44" s="21" t="s">
        <v>128</v>
      </c>
      <c r="F44" s="21" t="s">
        <v>163</v>
      </c>
      <c r="G44" s="21" t="s">
        <v>174</v>
      </c>
      <c r="H44" s="21" t="s">
        <v>201</v>
      </c>
      <c r="I44" s="21" t="s">
        <v>174</v>
      </c>
      <c r="J44" s="20" t="s">
        <v>237</v>
      </c>
      <c r="K44" s="21" t="s">
        <v>174</v>
      </c>
      <c r="L44" s="20">
        <v>501</v>
      </c>
      <c r="M44" s="23">
        <v>330</v>
      </c>
      <c r="N44" s="24" t="s">
        <v>252</v>
      </c>
    </row>
    <row r="45" spans="1:14" ht="32" thickTop="1" thickBot="1" x14ac:dyDescent="0.3">
      <c r="A45" s="20">
        <v>28</v>
      </c>
      <c r="B45" s="21" t="s">
        <v>42</v>
      </c>
      <c r="C45" s="21" t="s">
        <v>280</v>
      </c>
      <c r="D45" s="22" t="s">
        <v>95</v>
      </c>
      <c r="E45" s="21" t="s">
        <v>129</v>
      </c>
      <c r="F45" s="21" t="s">
        <v>164</v>
      </c>
      <c r="G45" s="21" t="s">
        <v>174</v>
      </c>
      <c r="H45" s="21" t="s">
        <v>202</v>
      </c>
      <c r="I45" s="21" t="s">
        <v>174</v>
      </c>
      <c r="J45" s="20" t="s">
        <v>238</v>
      </c>
      <c r="K45" s="21" t="s">
        <v>174</v>
      </c>
      <c r="L45" s="20">
        <v>501</v>
      </c>
      <c r="M45" s="23">
        <v>330</v>
      </c>
      <c r="N45" s="24" t="s">
        <v>252</v>
      </c>
    </row>
    <row r="46" spans="1:14" ht="32" thickTop="1" thickBot="1" x14ac:dyDescent="0.3">
      <c r="A46" s="20">
        <v>29</v>
      </c>
      <c r="B46" s="21" t="s">
        <v>43</v>
      </c>
      <c r="C46" s="21" t="s">
        <v>280</v>
      </c>
      <c r="D46" s="22" t="s">
        <v>95</v>
      </c>
      <c r="E46" s="21" t="s">
        <v>130</v>
      </c>
      <c r="F46" s="21" t="s">
        <v>165</v>
      </c>
      <c r="G46" s="21" t="s">
        <v>174</v>
      </c>
      <c r="H46" s="21" t="s">
        <v>203</v>
      </c>
      <c r="I46" s="21" t="s">
        <v>174</v>
      </c>
      <c r="J46" s="20" t="s">
        <v>239</v>
      </c>
      <c r="K46" s="21" t="s">
        <v>174</v>
      </c>
      <c r="L46" s="20">
        <v>501</v>
      </c>
      <c r="M46" s="23">
        <v>770</v>
      </c>
      <c r="N46" s="24" t="s">
        <v>252</v>
      </c>
    </row>
    <row r="47" spans="1:14" ht="32" thickTop="1" thickBot="1" x14ac:dyDescent="0.3">
      <c r="A47" s="20">
        <v>30</v>
      </c>
      <c r="B47" s="21" t="s">
        <v>44</v>
      </c>
      <c r="C47" s="21" t="s">
        <v>283</v>
      </c>
      <c r="D47" s="22" t="s">
        <v>98</v>
      </c>
      <c r="E47" s="21" t="s">
        <v>131</v>
      </c>
      <c r="F47" s="21" t="s">
        <v>166</v>
      </c>
      <c r="G47" s="21" t="s">
        <v>174</v>
      </c>
      <c r="H47" s="21" t="s">
        <v>204</v>
      </c>
      <c r="I47" s="21" t="s">
        <v>174</v>
      </c>
      <c r="J47" s="20" t="s">
        <v>240</v>
      </c>
      <c r="K47" s="21" t="s">
        <v>174</v>
      </c>
      <c r="L47" s="20">
        <v>500</v>
      </c>
      <c r="M47" s="23">
        <v>1500</v>
      </c>
      <c r="N47" s="24" t="s">
        <v>252</v>
      </c>
    </row>
    <row r="48" spans="1:14" ht="47.5" thickTop="1" thickBot="1" x14ac:dyDescent="0.3">
      <c r="A48" s="20">
        <v>31</v>
      </c>
      <c r="B48" s="21" t="s">
        <v>45</v>
      </c>
      <c r="C48" s="21" t="s">
        <v>72</v>
      </c>
      <c r="D48" s="22" t="s">
        <v>99</v>
      </c>
      <c r="E48" s="21" t="s">
        <v>132</v>
      </c>
      <c r="F48" s="21" t="s">
        <v>167</v>
      </c>
      <c r="G48" s="21" t="s">
        <v>174</v>
      </c>
      <c r="H48" s="21" t="s">
        <v>205</v>
      </c>
      <c r="I48" s="21" t="s">
        <v>174</v>
      </c>
      <c r="J48" s="20" t="s">
        <v>241</v>
      </c>
      <c r="K48" s="21" t="s">
        <v>174</v>
      </c>
      <c r="L48" s="20">
        <v>500</v>
      </c>
      <c r="M48" s="23">
        <v>570.79999999999995</v>
      </c>
      <c r="N48" s="24" t="s">
        <v>253</v>
      </c>
    </row>
    <row r="49" spans="1:14" ht="47.5" thickTop="1" thickBot="1" x14ac:dyDescent="0.3">
      <c r="A49" s="20">
        <v>32</v>
      </c>
      <c r="B49" s="21" t="s">
        <v>46</v>
      </c>
      <c r="C49" s="21" t="s">
        <v>284</v>
      </c>
      <c r="D49" s="22" t="s">
        <v>100</v>
      </c>
      <c r="E49" s="21" t="s">
        <v>133</v>
      </c>
      <c r="F49" s="21" t="s">
        <v>168</v>
      </c>
      <c r="G49" s="21" t="s">
        <v>174</v>
      </c>
      <c r="H49" s="21" t="s">
        <v>206</v>
      </c>
      <c r="I49" s="21" t="s">
        <v>174</v>
      </c>
      <c r="J49" s="20" t="s">
        <v>242</v>
      </c>
      <c r="K49" s="21" t="s">
        <v>174</v>
      </c>
      <c r="L49" s="20">
        <v>500</v>
      </c>
      <c r="M49" s="23">
        <v>1060</v>
      </c>
      <c r="N49" s="24" t="s">
        <v>254</v>
      </c>
    </row>
    <row r="50" spans="1:14" ht="32" thickTop="1" thickBot="1" x14ac:dyDescent="0.3">
      <c r="A50" s="20">
        <v>33</v>
      </c>
      <c r="B50" s="21" t="s">
        <v>47</v>
      </c>
      <c r="C50" s="21" t="s">
        <v>74</v>
      </c>
      <c r="D50" s="22" t="s">
        <v>101</v>
      </c>
      <c r="E50" s="21" t="s">
        <v>134</v>
      </c>
      <c r="F50" s="21" t="s">
        <v>169</v>
      </c>
      <c r="G50" s="21" t="s">
        <v>174</v>
      </c>
      <c r="H50" s="21" t="s">
        <v>207</v>
      </c>
      <c r="I50" s="21" t="s">
        <v>174</v>
      </c>
      <c r="J50" s="20" t="s">
        <v>243</v>
      </c>
      <c r="K50" s="21" t="s">
        <v>174</v>
      </c>
      <c r="L50" s="20">
        <v>500</v>
      </c>
      <c r="M50" s="23">
        <v>1848</v>
      </c>
      <c r="N50" s="24" t="s">
        <v>255</v>
      </c>
    </row>
    <row r="51" spans="1:14" ht="47.5" thickTop="1" thickBot="1" x14ac:dyDescent="0.3">
      <c r="A51" s="20">
        <v>34</v>
      </c>
      <c r="B51" s="25" t="s">
        <v>48</v>
      </c>
      <c r="C51" s="38" t="s">
        <v>75</v>
      </c>
      <c r="D51" s="26" t="s">
        <v>102</v>
      </c>
      <c r="E51" s="25" t="s">
        <v>135</v>
      </c>
      <c r="F51" s="21" t="s">
        <v>170</v>
      </c>
      <c r="G51" s="21" t="s">
        <v>174</v>
      </c>
      <c r="H51" s="21" t="s">
        <v>208</v>
      </c>
      <c r="I51" s="21" t="s">
        <v>174</v>
      </c>
      <c r="J51" s="20" t="s">
        <v>244</v>
      </c>
      <c r="K51" s="21" t="s">
        <v>174</v>
      </c>
      <c r="L51" s="20">
        <v>500</v>
      </c>
      <c r="M51" s="23">
        <v>12738.2</v>
      </c>
      <c r="N51" s="24" t="s">
        <v>256</v>
      </c>
    </row>
    <row r="52" spans="1:14" ht="47.5" thickTop="1" thickBot="1" x14ac:dyDescent="0.3">
      <c r="A52" s="20">
        <v>35</v>
      </c>
      <c r="B52" s="25"/>
      <c r="C52" s="39"/>
      <c r="D52" s="26"/>
      <c r="E52" s="25"/>
      <c r="F52" s="21" t="s">
        <v>171</v>
      </c>
      <c r="G52" s="21" t="s">
        <v>174</v>
      </c>
      <c r="H52" s="21" t="s">
        <v>209</v>
      </c>
      <c r="I52" s="21" t="s">
        <v>174</v>
      </c>
      <c r="J52" s="20" t="s">
        <v>245</v>
      </c>
      <c r="K52" s="21" t="s">
        <v>174</v>
      </c>
      <c r="L52" s="20">
        <v>500</v>
      </c>
      <c r="M52" s="23">
        <v>32839.660000000003</v>
      </c>
      <c r="N52" s="24" t="s">
        <v>257</v>
      </c>
    </row>
    <row r="53" spans="1:14" ht="63" thickTop="1" thickBot="1" x14ac:dyDescent="0.3">
      <c r="A53" s="20">
        <v>36</v>
      </c>
      <c r="B53" s="21" t="s">
        <v>22</v>
      </c>
      <c r="C53" s="21" t="s">
        <v>49</v>
      </c>
      <c r="D53" s="22" t="s">
        <v>76</v>
      </c>
      <c r="E53" s="21" t="s">
        <v>136</v>
      </c>
      <c r="F53" s="21" t="s">
        <v>172</v>
      </c>
      <c r="G53" s="21" t="s">
        <v>174</v>
      </c>
      <c r="H53" s="21" t="s">
        <v>210</v>
      </c>
      <c r="I53" s="21" t="s">
        <v>174</v>
      </c>
      <c r="J53" s="20" t="s">
        <v>246</v>
      </c>
      <c r="K53" s="21" t="s">
        <v>174</v>
      </c>
      <c r="L53" s="20">
        <v>500</v>
      </c>
      <c r="M53" s="23">
        <v>49600</v>
      </c>
      <c r="N53" s="24" t="s">
        <v>258</v>
      </c>
    </row>
    <row r="54" spans="1:14" ht="25" customHeight="1" thickTop="1" thickBot="1" x14ac:dyDescent="0.3">
      <c r="A54" s="27" t="s">
        <v>259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9"/>
      <c r="M54" s="30">
        <f>SUM(M18:M53)</f>
        <v>243540.37000000002</v>
      </c>
      <c r="N54" s="31"/>
    </row>
    <row r="55" spans="1:14" ht="16" thickTop="1" x14ac:dyDescent="0.25">
      <c r="A55" s="9" t="s">
        <v>261</v>
      </c>
    </row>
  </sheetData>
  <mergeCells count="35">
    <mergeCell ref="A54:L54"/>
    <mergeCell ref="A5:N5"/>
    <mergeCell ref="A6:N6"/>
    <mergeCell ref="A7:N7"/>
    <mergeCell ref="A8:N8"/>
    <mergeCell ref="A9:N9"/>
    <mergeCell ref="A11:N11"/>
    <mergeCell ref="A14:N14"/>
    <mergeCell ref="C16:D16"/>
    <mergeCell ref="B16:B17"/>
    <mergeCell ref="E16:E17"/>
    <mergeCell ref="F16:G16"/>
    <mergeCell ref="H16:I16"/>
    <mergeCell ref="J16:K16"/>
    <mergeCell ref="M16:M17"/>
    <mergeCell ref="L16:L17"/>
    <mergeCell ref="B22:B23"/>
    <mergeCell ref="B29:B30"/>
    <mergeCell ref="B31:B32"/>
    <mergeCell ref="B35:B36"/>
    <mergeCell ref="B41:B43"/>
    <mergeCell ref="B51:B52"/>
    <mergeCell ref="N16:N17"/>
    <mergeCell ref="A15:F15"/>
    <mergeCell ref="A16:A17"/>
    <mergeCell ref="A13:F13"/>
    <mergeCell ref="B19:B20"/>
    <mergeCell ref="E19:E20"/>
    <mergeCell ref="E51:E52"/>
    <mergeCell ref="C19:C20"/>
    <mergeCell ref="C22:C23"/>
    <mergeCell ref="C51:C52"/>
    <mergeCell ref="D19:D20"/>
    <mergeCell ref="D22:D23"/>
    <mergeCell ref="D51:D52"/>
  </mergeCells>
  <pageMargins left="0" right="0" top="0.39370078740157483" bottom="0.3937007874015748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G39"/>
  <sheetViews>
    <sheetView topLeftCell="A28" workbookViewId="0">
      <selection activeCell="G4" sqref="G4:G39"/>
    </sheetView>
  </sheetViews>
  <sheetFormatPr defaultRowHeight="12.5" x14ac:dyDescent="0.25"/>
  <cols>
    <col min="6" max="6" width="23.1796875" customWidth="1"/>
    <col min="7" max="7" width="40.54296875" customWidth="1"/>
  </cols>
  <sheetData>
    <row r="3" spans="6:7" ht="13" thickBot="1" x14ac:dyDescent="0.3">
      <c r="F3" s="34" t="s">
        <v>262</v>
      </c>
      <c r="G3" s="34" t="s">
        <v>263</v>
      </c>
    </row>
    <row r="4" spans="6:7" ht="16.5" thickTop="1" thickBot="1" x14ac:dyDescent="0.3">
      <c r="F4" s="21" t="s">
        <v>49</v>
      </c>
      <c r="G4" s="37" t="str">
        <f t="shared" ref="G4:G39" si="0">IF(LEN(F4)=11,LEFT(F4,3)&amp;"***.***"&amp;RIGHT(F4,2),F4)</f>
        <v>10642664000108</v>
      </c>
    </row>
    <row r="5" spans="6:7" ht="16.5" thickTop="1" thickBot="1" x14ac:dyDescent="0.3">
      <c r="F5" s="35" t="s">
        <v>50</v>
      </c>
      <c r="G5" s="21" t="str">
        <f t="shared" si="0"/>
        <v>24794814000103</v>
      </c>
    </row>
    <row r="6" spans="6:7" ht="16.5" thickTop="1" thickBot="1" x14ac:dyDescent="0.3">
      <c r="F6" s="35"/>
      <c r="G6" s="21">
        <f t="shared" si="0"/>
        <v>0</v>
      </c>
    </row>
    <row r="7" spans="6:7" ht="16.5" thickTop="1" thickBot="1" x14ac:dyDescent="0.3">
      <c r="F7" s="21" t="s">
        <v>51</v>
      </c>
      <c r="G7" s="21" t="str">
        <f t="shared" si="0"/>
        <v>00394460007405</v>
      </c>
    </row>
    <row r="8" spans="6:7" ht="16.5" thickTop="1" thickBot="1" x14ac:dyDescent="0.3">
      <c r="F8" s="35" t="s">
        <v>52</v>
      </c>
      <c r="G8" s="21" t="str">
        <f t="shared" si="0"/>
        <v>129***.***91</v>
      </c>
    </row>
    <row r="9" spans="6:7" ht="16.5" thickTop="1" thickBot="1" x14ac:dyDescent="0.3">
      <c r="F9" s="35"/>
      <c r="G9" s="21">
        <f t="shared" si="0"/>
        <v>0</v>
      </c>
    </row>
    <row r="10" spans="6:7" ht="16.5" thickTop="1" thickBot="1" x14ac:dyDescent="0.3">
      <c r="F10" s="21" t="s">
        <v>53</v>
      </c>
      <c r="G10" s="21" t="str">
        <f t="shared" si="0"/>
        <v>583***.***00</v>
      </c>
    </row>
    <row r="11" spans="6:7" ht="16.5" thickTop="1" thickBot="1" x14ac:dyDescent="0.3">
      <c r="F11" s="21" t="s">
        <v>54</v>
      </c>
      <c r="G11" s="21" t="str">
        <f t="shared" si="0"/>
        <v>174***.***68</v>
      </c>
    </row>
    <row r="12" spans="6:7" ht="16.5" thickTop="1" thickBot="1" x14ac:dyDescent="0.3">
      <c r="F12" s="21" t="s">
        <v>55</v>
      </c>
      <c r="G12" s="21" t="str">
        <f t="shared" si="0"/>
        <v>241***.***91</v>
      </c>
    </row>
    <row r="13" spans="6:7" ht="16.5" thickTop="1" thickBot="1" x14ac:dyDescent="0.3">
      <c r="F13" s="21" t="s">
        <v>56</v>
      </c>
      <c r="G13" s="21" t="str">
        <f t="shared" si="0"/>
        <v>745***.***53</v>
      </c>
    </row>
    <row r="14" spans="6:7" ht="16.5" thickTop="1" thickBot="1" x14ac:dyDescent="0.3">
      <c r="F14" s="21" t="s">
        <v>57</v>
      </c>
      <c r="G14" s="21" t="str">
        <f t="shared" si="0"/>
        <v>803***.***53</v>
      </c>
    </row>
    <row r="15" spans="6:7" ht="16.5" thickTop="1" thickBot="1" x14ac:dyDescent="0.3">
      <c r="F15" s="21" t="s">
        <v>56</v>
      </c>
      <c r="G15" s="21" t="str">
        <f t="shared" si="0"/>
        <v>745***.***53</v>
      </c>
    </row>
    <row r="16" spans="6:7" ht="16.5" thickTop="1" thickBot="1" x14ac:dyDescent="0.3">
      <c r="F16" s="21" t="s">
        <v>58</v>
      </c>
      <c r="G16" s="21" t="str">
        <f t="shared" si="0"/>
        <v>733***.***25</v>
      </c>
    </row>
    <row r="17" spans="6:7" ht="16.5" thickTop="1" thickBot="1" x14ac:dyDescent="0.3">
      <c r="F17" s="21" t="s">
        <v>59</v>
      </c>
      <c r="G17" s="21" t="str">
        <f t="shared" si="0"/>
        <v>208***.***49</v>
      </c>
    </row>
    <row r="18" spans="6:7" ht="16.5" thickTop="1" thickBot="1" x14ac:dyDescent="0.3">
      <c r="F18" s="21" t="s">
        <v>60</v>
      </c>
      <c r="G18" s="21" t="str">
        <f t="shared" si="0"/>
        <v>664***.***34</v>
      </c>
    </row>
    <row r="19" spans="6:7" ht="16.5" thickTop="1" thickBot="1" x14ac:dyDescent="0.3">
      <c r="F19" s="21" t="s">
        <v>61</v>
      </c>
      <c r="G19" s="21" t="str">
        <f t="shared" si="0"/>
        <v>512***.***20</v>
      </c>
    </row>
    <row r="20" spans="6:7" ht="16.5" thickTop="1" thickBot="1" x14ac:dyDescent="0.3">
      <c r="F20" s="21" t="s">
        <v>62</v>
      </c>
      <c r="G20" s="21" t="str">
        <f t="shared" si="0"/>
        <v>008***.***67</v>
      </c>
    </row>
    <row r="21" spans="6:7" ht="16.5" thickTop="1" thickBot="1" x14ac:dyDescent="0.3">
      <c r="F21" s="21" t="s">
        <v>63</v>
      </c>
      <c r="G21" s="21" t="str">
        <f t="shared" si="0"/>
        <v>663***.***72</v>
      </c>
    </row>
    <row r="22" spans="6:7" ht="16.5" thickTop="1" thickBot="1" x14ac:dyDescent="0.3">
      <c r="F22" s="21" t="s">
        <v>64</v>
      </c>
      <c r="G22" s="21" t="str">
        <f t="shared" si="0"/>
        <v>163***.***20</v>
      </c>
    </row>
    <row r="23" spans="6:7" ht="16.5" thickTop="1" thickBot="1" x14ac:dyDescent="0.3">
      <c r="F23" s="21" t="s">
        <v>65</v>
      </c>
      <c r="G23" s="21" t="str">
        <f t="shared" si="0"/>
        <v>009***.***09</v>
      </c>
    </row>
    <row r="24" spans="6:7" ht="16.5" thickTop="1" thickBot="1" x14ac:dyDescent="0.3">
      <c r="F24" s="21" t="s">
        <v>66</v>
      </c>
      <c r="G24" s="21" t="str">
        <f t="shared" si="0"/>
        <v>684***.***68</v>
      </c>
    </row>
    <row r="25" spans="6:7" ht="16.5" thickTop="1" thickBot="1" x14ac:dyDescent="0.3">
      <c r="F25" s="21" t="s">
        <v>67</v>
      </c>
      <c r="G25" s="21" t="str">
        <f t="shared" si="0"/>
        <v>510***.***97</v>
      </c>
    </row>
    <row r="26" spans="6:7" ht="16.5" thickTop="1" thickBot="1" x14ac:dyDescent="0.3">
      <c r="F26" s="21" t="s">
        <v>68</v>
      </c>
      <c r="G26" s="21" t="str">
        <f t="shared" si="0"/>
        <v>226***.***15</v>
      </c>
    </row>
    <row r="27" spans="6:7" ht="16.5" thickTop="1" thickBot="1" x14ac:dyDescent="0.3">
      <c r="F27" s="21" t="s">
        <v>69</v>
      </c>
      <c r="G27" s="21" t="str">
        <f t="shared" si="0"/>
        <v>760***.***00</v>
      </c>
    </row>
    <row r="28" spans="6:7" ht="16.5" thickTop="1" thickBot="1" x14ac:dyDescent="0.3">
      <c r="F28" s="21" t="s">
        <v>66</v>
      </c>
      <c r="G28" s="21" t="str">
        <f t="shared" si="0"/>
        <v>684***.***68</v>
      </c>
    </row>
    <row r="29" spans="6:7" ht="16.5" thickTop="1" thickBot="1" x14ac:dyDescent="0.3">
      <c r="F29" s="21" t="s">
        <v>70</v>
      </c>
      <c r="G29" s="21" t="str">
        <f t="shared" si="0"/>
        <v>613***.***00</v>
      </c>
    </row>
    <row r="30" spans="6:7" ht="16.5" thickTop="1" thickBot="1" x14ac:dyDescent="0.3">
      <c r="F30" s="21" t="s">
        <v>60</v>
      </c>
      <c r="G30" s="21" t="str">
        <f t="shared" si="0"/>
        <v>664***.***34</v>
      </c>
    </row>
    <row r="31" spans="6:7" ht="16.5" thickTop="1" thickBot="1" x14ac:dyDescent="0.3">
      <c r="F31" s="21" t="s">
        <v>68</v>
      </c>
      <c r="G31" s="21" t="str">
        <f t="shared" si="0"/>
        <v>226***.***15</v>
      </c>
    </row>
    <row r="32" spans="6:7" ht="16.5" thickTop="1" thickBot="1" x14ac:dyDescent="0.3">
      <c r="F32" s="21" t="s">
        <v>68</v>
      </c>
      <c r="G32" s="21" t="str">
        <f t="shared" si="0"/>
        <v>226***.***15</v>
      </c>
    </row>
    <row r="33" spans="6:7" ht="16.5" thickTop="1" thickBot="1" x14ac:dyDescent="0.3">
      <c r="F33" s="21" t="s">
        <v>71</v>
      </c>
      <c r="G33" s="21" t="str">
        <f t="shared" si="0"/>
        <v>061***.***23</v>
      </c>
    </row>
    <row r="34" spans="6:7" ht="16.5" thickTop="1" thickBot="1" x14ac:dyDescent="0.3">
      <c r="F34" s="21" t="s">
        <v>72</v>
      </c>
      <c r="G34" s="21" t="str">
        <f t="shared" si="0"/>
        <v>02985578000170</v>
      </c>
    </row>
    <row r="35" spans="6:7" ht="16.5" thickTop="1" thickBot="1" x14ac:dyDescent="0.3">
      <c r="F35" s="21" t="s">
        <v>73</v>
      </c>
      <c r="G35" s="21" t="str">
        <f t="shared" si="0"/>
        <v>014***.***91</v>
      </c>
    </row>
    <row r="36" spans="6:7" ht="16.5" thickTop="1" thickBot="1" x14ac:dyDescent="0.3">
      <c r="F36" s="21" t="s">
        <v>74</v>
      </c>
      <c r="G36" s="21" t="str">
        <f t="shared" si="0"/>
        <v>19169651000138</v>
      </c>
    </row>
    <row r="37" spans="6:7" ht="16.5" thickTop="1" thickBot="1" x14ac:dyDescent="0.3">
      <c r="F37" s="35" t="s">
        <v>75</v>
      </c>
      <c r="G37" s="21" t="str">
        <f t="shared" si="0"/>
        <v>03506307000157</v>
      </c>
    </row>
    <row r="38" spans="6:7" ht="16.5" thickTop="1" thickBot="1" x14ac:dyDescent="0.3">
      <c r="F38" s="35"/>
      <c r="G38" s="21">
        <f t="shared" si="0"/>
        <v>0</v>
      </c>
    </row>
    <row r="39" spans="6:7" ht="16" thickTop="1" x14ac:dyDescent="0.25">
      <c r="F39" s="36" t="s">
        <v>49</v>
      </c>
      <c r="G39" s="36" t="str">
        <f t="shared" si="0"/>
        <v>10642664000108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válida </vt:lpstr>
      <vt:lpstr>Planilha1</vt:lpstr>
      <vt:lpstr>'válida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 Lima</dc:creator>
  <cp:lastModifiedBy>Maria Socorro Xavier Menezes</cp:lastModifiedBy>
  <cp:lastPrinted>2023-07-17T13:59:03Z</cp:lastPrinted>
  <dcterms:created xsi:type="dcterms:W3CDTF">2021-03-03T00:19:19Z</dcterms:created>
  <dcterms:modified xsi:type="dcterms:W3CDTF">2023-07-17T13:59:07Z</dcterms:modified>
</cp:coreProperties>
</file>