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E:\ORDEM CRONOLÓGICA PARA CAROL PROVIDENCIAR PUBLICAÇÃO POR UG\DIAGRO\2023\MAI-2023\"/>
    </mc:Choice>
  </mc:AlternateContent>
  <xr:revisionPtr revIDLastSave="0" documentId="8_{572378C2-21F2-49DF-9D62-5573D5E61886}" xr6:coauthVersionLast="47" xr6:coauthVersionMax="47" xr10:uidLastSave="{00000000-0000-0000-0000-000000000000}"/>
  <bookViews>
    <workbookView xWindow="-110" yWindow="-110" windowWidth="19420" windowHeight="10300"/>
  </bookViews>
  <sheets>
    <sheet name="Planilha 1" sheetId="1" r:id="rId1"/>
    <sheet name="Planilha1" sheetId="2" r:id="rId2"/>
  </sheets>
  <definedNames>
    <definedName name="_xlnm.Print_Titles" localSheetId="0">'Planilha 1'!$1:$17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N64" i="1"/>
</calcChain>
</file>

<file path=xl/sharedStrings.xml><?xml version="1.0" encoding="utf-8"?>
<sst xmlns="http://schemas.openxmlformats.org/spreadsheetml/2006/main" count="596" uniqueCount="366">
  <si>
    <t>Fonte</t>
  </si>
  <si>
    <t>Processo</t>
  </si>
  <si>
    <t>CPF/CNPJ</t>
  </si>
  <si>
    <t>Nome do Credor</t>
  </si>
  <si>
    <t>Despesas Pagas</t>
  </si>
  <si>
    <t>230204.031/2018 - DIAGRO</t>
  </si>
  <si>
    <t>01400916291</t>
  </si>
  <si>
    <t>MARIA DAS NEVES LEITE TEIXEIRA</t>
  </si>
  <si>
    <t>2023NE00190</t>
  </si>
  <si>
    <t>25/04/2023</t>
  </si>
  <si>
    <t>2023NL00188</t>
  </si>
  <si>
    <t>02/05/2023</t>
  </si>
  <si>
    <t>2023PD00186</t>
  </si>
  <si>
    <t>2023OB00184</t>
  </si>
  <si>
    <t>2030204.507/2019 - DIAGRO</t>
  </si>
  <si>
    <t>02985578000170</t>
  </si>
  <si>
    <t>COMPUSERVICE EMPREEDIMENTOS LTDA</t>
  </si>
  <si>
    <t>2023NE00199</t>
  </si>
  <si>
    <t>27/04/2023</t>
  </si>
  <si>
    <t>2023NL00189</t>
  </si>
  <si>
    <t>2023PD00187</t>
  </si>
  <si>
    <t>2023OB00185</t>
  </si>
  <si>
    <t>230204.227/2020 - DIAGRO</t>
  </si>
  <si>
    <t>06160929623</t>
  </si>
  <si>
    <t>MARCO VINICIUS DA SILVA MELO</t>
  </si>
  <si>
    <t>2023NE00200</t>
  </si>
  <si>
    <t>2023NL00190</t>
  </si>
  <si>
    <t>2023PD00188</t>
  </si>
  <si>
    <t>2023OB00186</t>
  </si>
  <si>
    <t>230204.190/2022 - DIAGRO</t>
  </si>
  <si>
    <t>24794814000103</t>
  </si>
  <si>
    <t>MSB TECNOLOGIA LTDA</t>
  </si>
  <si>
    <t>2023NE00202</t>
  </si>
  <si>
    <t>2023NL00191</t>
  </si>
  <si>
    <t>2023PD00189</t>
  </si>
  <si>
    <t>2023OB00187</t>
  </si>
  <si>
    <t>230204.125/2023 - DIAGRO</t>
  </si>
  <si>
    <t>66401747234</t>
  </si>
  <si>
    <t>WALTERLINY ALMEIDA SANTOS</t>
  </si>
  <si>
    <t>2023NE00208</t>
  </si>
  <si>
    <t>2023NL00192</t>
  </si>
  <si>
    <t>2023PD00190</t>
  </si>
  <si>
    <t>2023OB00188</t>
  </si>
  <si>
    <t>230204.128/2023 - DIAGRO</t>
  </si>
  <si>
    <t>22621075215</t>
  </si>
  <si>
    <t>LINDOVAL AQUINO DOS SANTOS</t>
  </si>
  <si>
    <t>2023NE00209</t>
  </si>
  <si>
    <t>04/05/2023</t>
  </si>
  <si>
    <t>2023NL00193</t>
  </si>
  <si>
    <t>2023PD00191</t>
  </si>
  <si>
    <t>2023OB00189</t>
  </si>
  <si>
    <t>230204.030/2018 - DIAGRO</t>
  </si>
  <si>
    <t>56806361234</t>
  </si>
  <si>
    <t>IVALDO LOPES DE AQUINO</t>
  </si>
  <si>
    <t>2023NE00210</t>
  </si>
  <si>
    <t>2023NL00194</t>
  </si>
  <si>
    <t>2023PD00192</t>
  </si>
  <si>
    <t>2023OB00190</t>
  </si>
  <si>
    <t>230204.129/2023 - DIAGRO</t>
  </si>
  <si>
    <t>2023NE00214</t>
  </si>
  <si>
    <t>2023NL00198</t>
  </si>
  <si>
    <t>2023PD00196</t>
  </si>
  <si>
    <t>2023OB00194</t>
  </si>
  <si>
    <t>74584278253</t>
  </si>
  <si>
    <t>BRUNO BRITO PINTO</t>
  </si>
  <si>
    <t>2023NE00216</t>
  </si>
  <si>
    <t>2023NL00199</t>
  </si>
  <si>
    <t>2023PD00197</t>
  </si>
  <si>
    <t>2023OB00195</t>
  </si>
  <si>
    <t>230204.129/2023 - diagro</t>
  </si>
  <si>
    <t>99164574687</t>
  </si>
  <si>
    <t>JOSÉ VILMAR SILVA</t>
  </si>
  <si>
    <t>2023NE00218</t>
  </si>
  <si>
    <t>2023NL00200</t>
  </si>
  <si>
    <t>2023PD00198</t>
  </si>
  <si>
    <t>2023OB00196</t>
  </si>
  <si>
    <t>11898330263</t>
  </si>
  <si>
    <t>JOÃO PINHEIRO NOVAIS</t>
  </si>
  <si>
    <t>2023NE00220</t>
  </si>
  <si>
    <t>2023NL00201</t>
  </si>
  <si>
    <t>2023PD00199</t>
  </si>
  <si>
    <t>2023OB00197</t>
  </si>
  <si>
    <t>230204.127/2023 - DIAGRO</t>
  </si>
  <si>
    <t>2023NE00221</t>
  </si>
  <si>
    <t>05/05/2023</t>
  </si>
  <si>
    <t>2023NL00202</t>
  </si>
  <si>
    <t>2023PD00200</t>
  </si>
  <si>
    <t>2023OB00198</t>
  </si>
  <si>
    <t>2023NE00222</t>
  </si>
  <si>
    <t>2023NL00203</t>
  </si>
  <si>
    <t>2023PD00201</t>
  </si>
  <si>
    <t>2023OB00199</t>
  </si>
  <si>
    <t>230204.130/2023 - DIAGRO</t>
  </si>
  <si>
    <t>2023NE00224</t>
  </si>
  <si>
    <t>08/05/2023</t>
  </si>
  <si>
    <t>2023NL00204</t>
  </si>
  <si>
    <t>2023PD00202</t>
  </si>
  <si>
    <t>2023OB00200</t>
  </si>
  <si>
    <t>230204.070/2020 - DIAGRO</t>
  </si>
  <si>
    <t>00394460007405</t>
  </si>
  <si>
    <t>MINISTERIO DA FAZENDA</t>
  </si>
  <si>
    <t>2023NE00226</t>
  </si>
  <si>
    <t>09/05/2023</t>
  </si>
  <si>
    <t>2023NL00205</t>
  </si>
  <si>
    <t>2023PD00203</t>
  </si>
  <si>
    <t>2023OB00201</t>
  </si>
  <si>
    <t>2023NL00206</t>
  </si>
  <si>
    <t>2023PD00204</t>
  </si>
  <si>
    <t>2023OB00202</t>
  </si>
  <si>
    <t>2023NL00207</t>
  </si>
  <si>
    <t>2023PD00205</t>
  </si>
  <si>
    <t>2023OB00203</t>
  </si>
  <si>
    <t>230204.047.2022 - DIAGRO</t>
  </si>
  <si>
    <t>09527426000172</t>
  </si>
  <si>
    <t>OLIMAQ - COMERCIO E SERVIÇOS EIRELI - EPP</t>
  </si>
  <si>
    <t>2023NE00188</t>
  </si>
  <si>
    <t>2023NL00208</t>
  </si>
  <si>
    <t>2023PD00206</t>
  </si>
  <si>
    <t>2023OB00204</t>
  </si>
  <si>
    <t>230204.131/2023 - DIAGRO</t>
  </si>
  <si>
    <t>2023NE00227</t>
  </si>
  <si>
    <t>2023NL00209</t>
  </si>
  <si>
    <t>2023PD00207</t>
  </si>
  <si>
    <t>2023OB00205</t>
  </si>
  <si>
    <t>230204.173/2019 - DIAGRO</t>
  </si>
  <si>
    <t>00352294000110</t>
  </si>
  <si>
    <t>INFRAERO</t>
  </si>
  <si>
    <t>2023NE00228</t>
  </si>
  <si>
    <t>10/05/2023</t>
  </si>
  <si>
    <t>2023NL00210</t>
  </si>
  <si>
    <t>2023PD00208</t>
  </si>
  <si>
    <t>2023OB00206</t>
  </si>
  <si>
    <t>230204.208/2023 - DIAGRO</t>
  </si>
  <si>
    <t>14278276000140</t>
  </si>
  <si>
    <t>SX TECNOLOGIA E SERVIÇOS CORPORATIVOS EIRELI</t>
  </si>
  <si>
    <t>2023NE00229</t>
  </si>
  <si>
    <t>2023NL00211</t>
  </si>
  <si>
    <t>2023PD00209</t>
  </si>
  <si>
    <t>2023OB00207</t>
  </si>
  <si>
    <t>230204.134/2023 - DIAGRO</t>
  </si>
  <si>
    <t>70489963234</t>
  </si>
  <si>
    <t>ELAINE CRISTINA LISBOA DA ROSA</t>
  </si>
  <si>
    <t>2023NE00232</t>
  </si>
  <si>
    <t>17/05/2023</t>
  </si>
  <si>
    <t>2023NL00214</t>
  </si>
  <si>
    <t>2023PD00213</t>
  </si>
  <si>
    <t>2023OB00210</t>
  </si>
  <si>
    <t>230204.133/2023 - DIAGRO</t>
  </si>
  <si>
    <t>2023NE00233</t>
  </si>
  <si>
    <t>2023NL00215</t>
  </si>
  <si>
    <t>2023PD00214</t>
  </si>
  <si>
    <t>2023OB00211</t>
  </si>
  <si>
    <t>230204.283/20022 - DIAGRO</t>
  </si>
  <si>
    <t>10642664000108</t>
  </si>
  <si>
    <t>V. CAMPOS &amp; SOUZA LTDA</t>
  </si>
  <si>
    <t>2023NE00235</t>
  </si>
  <si>
    <t>18/05/2023</t>
  </si>
  <si>
    <t>2023NL00216</t>
  </si>
  <si>
    <t>2023PD00215</t>
  </si>
  <si>
    <t>2023OB00212</t>
  </si>
  <si>
    <t>2023NE00236</t>
  </si>
  <si>
    <t>2023NL00217</t>
  </si>
  <si>
    <t>2023PD00216</t>
  </si>
  <si>
    <t>2023OB00213</t>
  </si>
  <si>
    <t>230204.011/2019 - DIAGRO</t>
  </si>
  <si>
    <t>05965546000109</t>
  </si>
  <si>
    <t>COMPANHIA DE ELETRICIDADE DO AMAPA-CEA EQUATORIAL</t>
  </si>
  <si>
    <t>2023NE00238</t>
  </si>
  <si>
    <t>19/05/2023</t>
  </si>
  <si>
    <t>2023NL00219</t>
  </si>
  <si>
    <t>2023PD00218</t>
  </si>
  <si>
    <t>2023OB00214</t>
  </si>
  <si>
    <t>230204.081/2018 - DIAGRO</t>
  </si>
  <si>
    <t>19169651000138</t>
  </si>
  <si>
    <t>KTECH LTDA ME</t>
  </si>
  <si>
    <t>2023NE00223</t>
  </si>
  <si>
    <t>2023NL00220</t>
  </si>
  <si>
    <t>2023PD00219</t>
  </si>
  <si>
    <t>2023OB00215</t>
  </si>
  <si>
    <t>230204.137/2023 - DIAGRO</t>
  </si>
  <si>
    <t>16395590278</t>
  </si>
  <si>
    <t>EVANDRO VIEIRA FERREIRA</t>
  </si>
  <si>
    <t>2023NE00239</t>
  </si>
  <si>
    <t>2023NL00221</t>
  </si>
  <si>
    <t>2023PD00220</t>
  </si>
  <si>
    <t>2023OB00216</t>
  </si>
  <si>
    <t>79075584253</t>
  </si>
  <si>
    <t>SAMUEL CARVALHO VIDAL</t>
  </si>
  <si>
    <t>2023NE00240</t>
  </si>
  <si>
    <t>2023NL00222</t>
  </si>
  <si>
    <t>2023PD00221</t>
  </si>
  <si>
    <t>2023OB00217</t>
  </si>
  <si>
    <t>230204.138/2023 - DIAGRO</t>
  </si>
  <si>
    <t>66322421972</t>
  </si>
  <si>
    <t>ALVARO RENATO CAVALCANTE DA SILVA</t>
  </si>
  <si>
    <t>2023NE00243</t>
  </si>
  <si>
    <t>22/05/2023</t>
  </si>
  <si>
    <t>2023NL00223</t>
  </si>
  <si>
    <t>2023PD00222</t>
  </si>
  <si>
    <t>2023OB00218</t>
  </si>
  <si>
    <t>230204.136/2023 - DIAGRO</t>
  </si>
  <si>
    <t>61746460253</t>
  </si>
  <si>
    <t>WAGNER MANAJÁS CARDOSO</t>
  </si>
  <si>
    <t>2023NE00234</t>
  </si>
  <si>
    <t>2023NL00224</t>
  </si>
  <si>
    <t>23/05/2023</t>
  </si>
  <si>
    <t>2023PD00224</t>
  </si>
  <si>
    <t>2023OB00219</t>
  </si>
  <si>
    <t>230204.189/2022 - DIAGRO</t>
  </si>
  <si>
    <t>03506307000157</t>
  </si>
  <si>
    <t>TICKET SOLUÇÕES HDFGT S/A</t>
  </si>
  <si>
    <t>2023NE00237</t>
  </si>
  <si>
    <t>2023NL00225</t>
  </si>
  <si>
    <t>2023PD00225</t>
  </si>
  <si>
    <t>2023OB00220</t>
  </si>
  <si>
    <t>230204.141/2023 - DIAGRO</t>
  </si>
  <si>
    <t>2023NE00244</t>
  </si>
  <si>
    <t>2023NL00226</t>
  </si>
  <si>
    <t>2023PD00226</t>
  </si>
  <si>
    <t>2023OB00221</t>
  </si>
  <si>
    <t>2023NE00246</t>
  </si>
  <si>
    <t>2023NL00227</t>
  </si>
  <si>
    <t>2023PD00227</t>
  </si>
  <si>
    <t>2023OB00222</t>
  </si>
  <si>
    <t>230204.142/2023 - DIAGRO</t>
  </si>
  <si>
    <t>73316784268</t>
  </si>
  <si>
    <t>MARCIO JOSÉ LIMA SOEIRO</t>
  </si>
  <si>
    <t>2023NE00247</t>
  </si>
  <si>
    <t>24/05/2023</t>
  </si>
  <si>
    <t>2023NL00228</t>
  </si>
  <si>
    <t>2023PD00228</t>
  </si>
  <si>
    <t>2023OB00223</t>
  </si>
  <si>
    <t>230204.145/2023 - DIAGRO</t>
  </si>
  <si>
    <t>61328499200</t>
  </si>
  <si>
    <t>CHARLES FERREIRA BRITO</t>
  </si>
  <si>
    <t>2023NE00253</t>
  </si>
  <si>
    <t>25/05/2023</t>
  </si>
  <si>
    <t>2023NL00229</t>
  </si>
  <si>
    <t>2023PD00229</t>
  </si>
  <si>
    <t>2023OB00224</t>
  </si>
  <si>
    <t>92446558372</t>
  </si>
  <si>
    <t xml:space="preserve">GIL KLEVES ARAUJO SOARES </t>
  </si>
  <si>
    <t>2023NE00254</t>
  </si>
  <si>
    <t>2023NL00230</t>
  </si>
  <si>
    <t>2023PD00230</t>
  </si>
  <si>
    <t>2023OB00225</t>
  </si>
  <si>
    <t>00991219309</t>
  </si>
  <si>
    <t>IVENIO ROQUE HARTMANN NETO</t>
  </si>
  <si>
    <t>2023NE00255</t>
  </si>
  <si>
    <t>2023NL00231</t>
  </si>
  <si>
    <t>2023PD00231</t>
  </si>
  <si>
    <t>2023OB00226</t>
  </si>
  <si>
    <t>230204.144/2023 - DIAGRO</t>
  </si>
  <si>
    <t>30358175291</t>
  </si>
  <si>
    <t>JORGE RABELO MOURAO</t>
  </si>
  <si>
    <t>2023NE00257</t>
  </si>
  <si>
    <t>2023NL00232</t>
  </si>
  <si>
    <t>2023PD00232</t>
  </si>
  <si>
    <t>2023OB00227</t>
  </si>
  <si>
    <t>51078970297</t>
  </si>
  <si>
    <t>PAULO MAURÍCIO SILVA DE ALMEIDA</t>
  </si>
  <si>
    <t>2023NE00259</t>
  </si>
  <si>
    <t>2023NL00233</t>
  </si>
  <si>
    <t>2023PD00233</t>
  </si>
  <si>
    <t>2023OB00228</t>
  </si>
  <si>
    <t>230204.015/2021 - DIAGRO</t>
  </si>
  <si>
    <t>10522077000185</t>
  </si>
  <si>
    <t>POSTO DE COMBUSTÍVEL JARDINS LTDA EPP</t>
  </si>
  <si>
    <t>2023NE00260</t>
  </si>
  <si>
    <t>29/05/2023</t>
  </si>
  <si>
    <t>2023NL00234</t>
  </si>
  <si>
    <t>2023PD00234</t>
  </si>
  <si>
    <t>2023OB00229</t>
  </si>
  <si>
    <t>230204.244/2019 - DIAGRO</t>
  </si>
  <si>
    <t>17489423000110</t>
  </si>
  <si>
    <t>DB PARTICIPAÇÕES LTDA - ME</t>
  </si>
  <si>
    <t>2023NE00263</t>
  </si>
  <si>
    <t>30/05/2023</t>
  </si>
  <si>
    <t>2023NL00235</t>
  </si>
  <si>
    <t>2023PD00236</t>
  </si>
  <si>
    <t>2023OB00230</t>
  </si>
  <si>
    <t>2023PD00235</t>
  </si>
  <si>
    <t>2023OB00231</t>
  </si>
  <si>
    <t>230204.146/2023 - DIAGRO</t>
  </si>
  <si>
    <t>20878834249</t>
  </si>
  <si>
    <t>FLORISVALDO DIAS PERNA</t>
  </si>
  <si>
    <t>2023NE00265</t>
  </si>
  <si>
    <t>2023NL00236</t>
  </si>
  <si>
    <t>2023PD00237</t>
  </si>
  <si>
    <t>2023OB00232</t>
  </si>
  <si>
    <t>230204.147/2023 - DIAGRO</t>
  </si>
  <si>
    <t>2023NE00266</t>
  </si>
  <si>
    <t>2023NL00237</t>
  </si>
  <si>
    <t>2023PD00238</t>
  </si>
  <si>
    <t>2023OB00233</t>
  </si>
  <si>
    <t>230204.148/2023 - DIAGRO</t>
  </si>
  <si>
    <t>87308096149</t>
  </si>
  <si>
    <t>KLEBER GRAUCIO DE FARIA</t>
  </si>
  <si>
    <t>2023NE00267</t>
  </si>
  <si>
    <t>2023NL00238</t>
  </si>
  <si>
    <t>2023PD00239</t>
  </si>
  <si>
    <t>2023OB00234</t>
  </si>
  <si>
    <t>Sequência</t>
  </si>
  <si>
    <t xml:space="preserve"> Empenho</t>
  </si>
  <si>
    <t xml:space="preserve">Data </t>
  </si>
  <si>
    <t>Liquidação</t>
  </si>
  <si>
    <t xml:space="preserve"> PD</t>
  </si>
  <si>
    <t xml:space="preserve"> OB</t>
  </si>
  <si>
    <t>Discrição do produto</t>
  </si>
  <si>
    <t xml:space="preserve"> Pagamento de despesa com a Locação de imóvel  no município de Pracuuba</t>
  </si>
  <si>
    <t>Pagamento de despesa com a prestação de serviços de fornecimento de rede IP multisserviços.</t>
  </si>
  <si>
    <t>Pagamento de despesa com a locação de imóvel sede no município de Amapá.</t>
  </si>
  <si>
    <t xml:space="preserve"> Pagamento de despesa com a Prestação de serviços manutenção e desenvolvimento do sistema SIS/DIAGRO.</t>
  </si>
  <si>
    <t xml:space="preserve"> Pagamento de despesa com a Locação de imóvel da DIAGRO no munícipio de Mazagão.</t>
  </si>
  <si>
    <t>Pagamento de despesa com o adiantamento de suprimento de fundo.</t>
  </si>
  <si>
    <t xml:space="preserve"> Pagamento de despesa com o adiantamento de suprimento de fundo.</t>
  </si>
  <si>
    <t xml:space="preserve"> Pagamento de Despesa para atender o pagamento do Pasep.</t>
  </si>
  <si>
    <t>Pagamento de despesa com a aquisicão de pneus automotivos.</t>
  </si>
  <si>
    <t>Pagamento de despesa com o deslocamento até o municipio de Itaubal do piririm-AP.</t>
  </si>
  <si>
    <t>Pagamento de despesa com a Cessão de uso de área.</t>
  </si>
  <si>
    <t>Pagamento de despesa o com a concessão de serviços de agenciamento de viagen.</t>
  </si>
  <si>
    <t>Pagamento de despesa com a prestação de serviços de locação de veículos.</t>
  </si>
  <si>
    <t>Pagamento de despçesa com a prestação de serviços de locação de veículos.</t>
  </si>
  <si>
    <t xml:space="preserve"> Pagamento de despesa com a prestação de serviço de energia elétrica.</t>
  </si>
  <si>
    <t>Pagamento de despesa com a Locação de impressoras multifuncionais.</t>
  </si>
  <si>
    <t xml:space="preserve"> Pagamento de despesa com Prestação de serviço de fornecimento de combustível - TICKET.</t>
  </si>
  <si>
    <t xml:space="preserve"> Pagamento de Despesa  Pasep.</t>
  </si>
  <si>
    <t>Pagamento de despesa com o fornecimento de combustível.</t>
  </si>
  <si>
    <t>Pagamento  com a Locação de imóvel da sede Macapá.</t>
  </si>
  <si>
    <t xml:space="preserve"> Pagamento de despesa com a Locação de imóvel da sede Macapá.</t>
  </si>
  <si>
    <t>Pagamento diarias de servidor</t>
  </si>
  <si>
    <t>Pagamento de diarias de servidor</t>
  </si>
  <si>
    <t>TOTAL</t>
  </si>
  <si>
    <t xml:space="preserve">GOVERNO DO ESTADO DO AMAPA - G.E.A </t>
  </si>
  <si>
    <t>SECRETARIA DE ESTADO DE DESENVOLVIMENTO RURAL - SDR</t>
  </si>
  <si>
    <t>AGÊNCIA DE DEFESA E INSPEÇÃO AGROPECUÁRIA DO ESTADO DO AMAPÁ - DIAGRO</t>
  </si>
  <si>
    <t>COORDENADORIA ADMINSTRATIVA FINANCEIRA - CAF</t>
  </si>
  <si>
    <t>UNIDADE DE FINANÇAS - UNIF</t>
  </si>
  <si>
    <t>UNIDADE: 230204- AGÊNCIA DE DEFESA E INSPEÇÃO AGROPECUÁRIA DO ESTADO DO AMAPÁ - DIAGRO</t>
  </si>
  <si>
    <t>Em R$</t>
  </si>
  <si>
    <t>Ordem Cronológica de Pagamento - Maio/2023</t>
  </si>
  <si>
    <t>Fundamentado nas Leis nº 4320/64, art. 58 a 65, Lei nº 8.666/93, art. 5º, Lei nº 14.133/21, § 3º e art. 8º, do Decreto nº 3761, de 20/04/2023.</t>
  </si>
  <si>
    <t xml:space="preserve">FONTE: SIAFE/AP </t>
  </si>
  <si>
    <t>PF</t>
  </si>
  <si>
    <t>Coluna1</t>
  </si>
  <si>
    <t>014***.***91</t>
  </si>
  <si>
    <t>061***.***23</t>
  </si>
  <si>
    <t>664***.***34</t>
  </si>
  <si>
    <t>226***.***15</t>
  </si>
  <si>
    <t>568***.***34</t>
  </si>
  <si>
    <t>745***.***53</t>
  </si>
  <si>
    <t>991***.***87</t>
  </si>
  <si>
    <t>118***.***63</t>
  </si>
  <si>
    <t>704***.***34</t>
  </si>
  <si>
    <t>163***.***78</t>
  </si>
  <si>
    <t>790***.***53</t>
  </si>
  <si>
    <t>663***.***72</t>
  </si>
  <si>
    <t>617***.***53</t>
  </si>
  <si>
    <t>733***.***68</t>
  </si>
  <si>
    <t>613***.***00</t>
  </si>
  <si>
    <t>924***.***72</t>
  </si>
  <si>
    <t>009***.***09</t>
  </si>
  <si>
    <t>303***.***91</t>
  </si>
  <si>
    <t>510***.***97</t>
  </si>
  <si>
    <t>208***.***49</t>
  </si>
  <si>
    <t>873***.***49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</si>
</sst>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0"/>
      <name val="Arial"/>
      <family val="2"/>
    </font>
    <font>
      <b/>
      <sz val="12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rebuchet MS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double">
        <color theme="0" tint="-0.14996795556505021"/>
      </left>
      <right style="double">
        <color theme="0" tint="-0.14996795556505021"/>
      </right>
      <top style="double">
        <color theme="0" tint="-0.14996795556505021"/>
      </top>
      <bottom style="double">
        <color theme="0" tint="-0.14996795556505021"/>
      </bottom>
      <diagonal/>
    </border>
    <border>
      <left style="double">
        <color theme="0" tint="-0.14996795556505021"/>
      </left>
      <right style="double">
        <color theme="0" tint="-0.14996795556505021"/>
      </right>
      <top style="double">
        <color theme="0" tint="-0.14996795556505021"/>
      </top>
      <bottom/>
      <diagonal/>
    </border>
    <border>
      <left style="double">
        <color theme="0" tint="-0.14996795556505021"/>
      </left>
      <right style="double">
        <color theme="0" tint="-0.14996795556505021"/>
      </right>
      <top/>
      <bottom style="double">
        <color theme="0" tint="-0.14996795556505021"/>
      </bottom>
      <diagonal/>
    </border>
    <border>
      <left style="double">
        <color theme="0" tint="-0.14996795556505021"/>
      </left>
      <right style="double">
        <color theme="0" tint="-0.14996795556505021"/>
      </right>
      <top/>
      <bottom/>
      <diagonal/>
    </border>
    <border>
      <left style="double">
        <color theme="0" tint="-0.14996795556505021"/>
      </left>
      <right/>
      <top style="double">
        <color theme="0" tint="-0.14996795556505021"/>
      </top>
      <bottom style="double">
        <color theme="0" tint="-0.14996795556505021"/>
      </bottom>
      <diagonal/>
    </border>
    <border>
      <left/>
      <right/>
      <top style="double">
        <color theme="0" tint="-0.14996795556505021"/>
      </top>
      <bottom style="double">
        <color theme="0" tint="-0.14996795556505021"/>
      </bottom>
      <diagonal/>
    </border>
    <border>
      <left/>
      <right style="double">
        <color theme="0" tint="-0.14996795556505021"/>
      </right>
      <top style="double">
        <color theme="0" tint="-0.14996795556505021"/>
      </top>
      <bottom style="double">
        <color theme="0" tint="-0.14996795556505021"/>
      </bottom>
      <diagonal/>
    </border>
    <border>
      <left/>
      <right/>
      <top style="double">
        <color theme="0" tint="-0.14996795556505021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48">
    <xf numFmtId="0" fontId="0" fillId="0" borderId="0" xfId="0" applyNumberFormat="1" applyFont="1" applyFill="1" applyBorder="1" applyAlignment="1"/>
    <xf numFmtId="0" fontId="3" fillId="3" borderId="0" xfId="0" applyFont="1" applyFill="1" applyBorder="1" applyAlignment="1">
      <alignment horizontal="right" vertical="top" wrapText="1"/>
    </xf>
    <xf numFmtId="0" fontId="5" fillId="3" borderId="0" xfId="0" applyNumberFormat="1" applyFont="1" applyFill="1" applyBorder="1" applyAlignment="1">
      <alignment horizontal="center"/>
    </xf>
    <xf numFmtId="0" fontId="5" fillId="3" borderId="0" xfId="0" applyNumberFormat="1" applyFont="1" applyFill="1" applyBorder="1" applyAlignment="1">
      <alignment horizontal="center" vertical="center"/>
    </xf>
    <xf numFmtId="0" fontId="5" fillId="3" borderId="0" xfId="0" applyNumberFormat="1" applyFont="1" applyFill="1" applyBorder="1" applyAlignment="1">
      <alignment vertical="center" wrapText="1"/>
    </xf>
    <xf numFmtId="0" fontId="5" fillId="3" borderId="0" xfId="0" applyNumberFormat="1" applyFont="1" applyFill="1" applyBorder="1" applyAlignment="1">
      <alignment vertical="center"/>
    </xf>
    <xf numFmtId="0" fontId="6" fillId="3" borderId="0" xfId="0" applyNumberFormat="1" applyFont="1" applyFill="1" applyBorder="1" applyAlignment="1"/>
    <xf numFmtId="0" fontId="5" fillId="3" borderId="0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left" wrapText="1"/>
    </xf>
    <xf numFmtId="0" fontId="6" fillId="0" borderId="0" xfId="0" applyNumberFormat="1" applyFont="1" applyFill="1" applyBorder="1" applyAlignment="1"/>
    <xf numFmtId="0" fontId="3" fillId="3" borderId="0" xfId="0" applyNumberFormat="1" applyFont="1" applyFill="1" applyBorder="1" applyAlignment="1">
      <alignment horizontal="center" vertical="center"/>
    </xf>
    <xf numFmtId="0" fontId="3" fillId="3" borderId="0" xfId="0" applyNumberFormat="1" applyFont="1" applyFill="1" applyBorder="1" applyAlignment="1">
      <alignment horizontal="center" vertical="center"/>
    </xf>
    <xf numFmtId="0" fontId="3" fillId="3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top" wrapText="1"/>
    </xf>
    <xf numFmtId="0" fontId="6" fillId="3" borderId="0" xfId="0" applyNumberFormat="1" applyFont="1" applyFill="1" applyBorder="1" applyAlignment="1">
      <alignment horizontal="left" wrapText="1"/>
    </xf>
    <xf numFmtId="0" fontId="5" fillId="3" borderId="0" xfId="0" applyNumberFormat="1" applyFont="1" applyFill="1" applyBorder="1" applyAlignment="1">
      <alignment horizontal="left" wrapText="1"/>
    </xf>
    <xf numFmtId="0" fontId="2" fillId="4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/>
    <xf numFmtId="0" fontId="7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right"/>
    </xf>
    <xf numFmtId="0" fontId="6" fillId="3" borderId="0" xfId="0" applyNumberFormat="1" applyFont="1" applyFill="1" applyBorder="1" applyAlignment="1">
      <alignment horizontal="right"/>
    </xf>
    <xf numFmtId="0" fontId="5" fillId="3" borderId="0" xfId="0" applyNumberFormat="1" applyFont="1" applyFill="1" applyBorder="1" applyAlignment="1">
      <alignment horizontal="right" wrapText="1"/>
    </xf>
    <xf numFmtId="0" fontId="2" fillId="4" borderId="1" xfId="0" applyNumberFormat="1" applyFont="1" applyFill="1" applyBorder="1" applyAlignment="1">
      <alignment horizontal="right" vertical="center"/>
    </xf>
    <xf numFmtId="0" fontId="6" fillId="0" borderId="1" xfId="0" applyNumberFormat="1" applyFont="1" applyFill="1" applyBorder="1" applyAlignment="1">
      <alignment horizontal="right" vertical="center"/>
    </xf>
    <xf numFmtId="0" fontId="8" fillId="0" borderId="0" xfId="0" applyNumberFormat="1" applyFont="1" applyFill="1" applyBorder="1" applyAlignment="1">
      <alignment horizontal="right"/>
    </xf>
    <xf numFmtId="0" fontId="9" fillId="4" borderId="5" xfId="0" applyNumberFormat="1" applyFont="1" applyFill="1" applyBorder="1" applyAlignment="1">
      <alignment horizontal="center" vertical="center" wrapText="1"/>
    </xf>
    <xf numFmtId="0" fontId="9" fillId="4" borderId="6" xfId="0" applyNumberFormat="1" applyFont="1" applyFill="1" applyBorder="1" applyAlignment="1">
      <alignment horizontal="center" vertical="center" wrapText="1"/>
    </xf>
    <xf numFmtId="0" fontId="9" fillId="4" borderId="7" xfId="0" applyNumberFormat="1" applyFont="1" applyFill="1" applyBorder="1" applyAlignment="1">
      <alignment horizontal="center" vertical="center" wrapText="1"/>
    </xf>
    <xf numFmtId="0" fontId="4" fillId="3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wrapText="1"/>
    </xf>
    <xf numFmtId="0" fontId="7" fillId="4" borderId="1" xfId="0" applyNumberFormat="1" applyFont="1" applyFill="1" applyBorder="1" applyAlignment="1">
      <alignment wrapText="1"/>
    </xf>
    <xf numFmtId="0" fontId="9" fillId="0" borderId="8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>
        <left style="double">
          <color theme="0" tint="-0.14996795556505021"/>
        </left>
        <right style="double">
          <color theme="0" tint="-0.14996795556505021"/>
        </right>
        <top style="double">
          <color theme="0" tint="-0.14996795556505021"/>
        </top>
        <bottom style="double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>
        <left style="double">
          <color theme="0" tint="-0.14996795556505021"/>
        </left>
        <right style="double">
          <color theme="0" tint="-0.14996795556505021"/>
        </right>
        <top style="double">
          <color theme="0" tint="-0.14996795556505021"/>
        </top>
        <bottom style="double">
          <color theme="0" tint="-0.14996795556505021"/>
        </bottom>
        <vertical/>
        <horizontal/>
      </border>
    </dxf>
    <dxf>
      <border outline="0">
        <bottom style="double">
          <color theme="0" tint="-0.1499679555650502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903654</xdr:colOff>
      <xdr:row>3</xdr:row>
      <xdr:rowOff>82548</xdr:rowOff>
    </xdr:from>
    <xdr:to>
      <xdr:col>2</xdr:col>
      <xdr:colOff>390769</xdr:colOff>
      <xdr:row>7</xdr:row>
      <xdr:rowOff>114298</xdr:rowOff>
    </xdr:to>
    <xdr:pic>
      <xdr:nvPicPr>
        <xdr:cNvPr id="1043" name="Imagem 4">
          <a:extLst>
            <a:ext uri="{FF2B5EF4-FFF2-40B4-BE49-F238E27FC236}">
              <a16:creationId xmlns:a16="http://schemas.microsoft.com/office/drawing/2014/main" id="{6EACE59D-12D6-0820-D71F-A43A05340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8910" y="668702"/>
          <a:ext cx="830385" cy="8132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610577</xdr:colOff>
      <xdr:row>0</xdr:row>
      <xdr:rowOff>0</xdr:rowOff>
    </xdr:from>
    <xdr:to>
      <xdr:col>7</xdr:col>
      <xdr:colOff>301217</xdr:colOff>
      <xdr:row>4</xdr:row>
      <xdr:rowOff>74499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737FE65-654D-2544-F9AF-92C0B0864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3910" y="0"/>
          <a:ext cx="740833" cy="85603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F3:G49" totalsRowShown="0" headerRowDxfId="1" dataDxfId="2" tableBorderDxfId="4">
  <autoFilter ref="F3:G49"/>
  <tableColumns count="2">
    <tableColumn id="1" name="PF" dataDxfId="3"/>
    <tableColumn id="2" name="Coluna1" dataDxfId="0">
      <calculatedColumnFormula>IF(LEN(F4)=11,LEFT(F4,3)&amp;"***.***"&amp;RIGHT(F4,2),F4)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65"/>
  <sheetViews>
    <sheetView showGridLines="0" tabSelected="1" topLeftCell="A57" zoomScale="78" zoomScaleNormal="78" workbookViewId="0">
      <selection activeCell="D62" sqref="D62"/>
    </sheetView>
  </sheetViews>
  <sheetFormatPr defaultRowHeight="15.5" x14ac:dyDescent="0.35"/>
  <cols>
    <col min="1" max="1" width="10.90625" style="40" customWidth="1"/>
    <col min="2" max="2" width="19.1796875" style="9" customWidth="1"/>
    <col min="3" max="3" width="19.54296875" style="9" customWidth="1"/>
    <col min="4" max="4" width="40" style="9" bestFit="1" customWidth="1"/>
    <col min="5" max="5" width="14.6328125" style="9" customWidth="1"/>
    <col min="6" max="6" width="10.7265625" style="9" customWidth="1"/>
    <col min="7" max="7" width="15.08984375" style="9" customWidth="1"/>
    <col min="8" max="8" width="10.90625" style="9" customWidth="1"/>
    <col min="9" max="9" width="14.08984375" style="9" customWidth="1"/>
    <col min="10" max="10" width="13.54296875" style="9" customWidth="1"/>
    <col min="11" max="11" width="14.453125" style="9" customWidth="1"/>
    <col min="12" max="12" width="17" style="9" customWidth="1"/>
    <col min="13" max="13" width="10" style="22" customWidth="1"/>
    <col min="14" max="14" width="15.81640625" style="9" customWidth="1"/>
    <col min="15" max="15" width="34.7265625" style="45" customWidth="1"/>
  </cols>
  <sheetData>
    <row r="6" spans="1:15" x14ac:dyDescent="0.25">
      <c r="A6" s="11" t="s">
        <v>333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15.5" customHeight="1" x14ac:dyDescent="0.25">
      <c r="A7" s="12" t="s">
        <v>334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ht="15.5" customHeight="1" x14ac:dyDescent="0.25">
      <c r="A8" s="12" t="s">
        <v>335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5" ht="15.5" customHeight="1" x14ac:dyDescent="0.25">
      <c r="A9" s="12" t="s">
        <v>336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5" ht="15.5" customHeight="1" x14ac:dyDescent="0.25">
      <c r="A10" s="12" t="s">
        <v>337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5" x14ac:dyDescent="0.35">
      <c r="A11" s="35"/>
      <c r="B11" s="2"/>
      <c r="C11" s="5"/>
      <c r="D11" s="4"/>
      <c r="E11" s="5"/>
      <c r="F11" s="5"/>
      <c r="G11" s="5"/>
      <c r="H11" s="5"/>
      <c r="I11" s="5"/>
      <c r="J11" s="5"/>
      <c r="K11" s="5"/>
      <c r="L11" s="5"/>
      <c r="M11" s="10"/>
      <c r="N11" s="3"/>
    </row>
    <row r="12" spans="1:15" x14ac:dyDescent="0.25">
      <c r="A12" s="11" t="s">
        <v>340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x14ac:dyDescent="0.35">
      <c r="A13" s="3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44"/>
      <c r="N13" s="6"/>
    </row>
    <row r="14" spans="1:15" ht="15.5" customHeight="1" x14ac:dyDescent="0.35">
      <c r="A14" s="14" t="s">
        <v>338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1:15" ht="28.5" customHeight="1" x14ac:dyDescent="0.35">
      <c r="A15" s="14" t="s">
        <v>341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1:15" ht="16" thickBot="1" x14ac:dyDescent="0.35">
      <c r="A16" s="37"/>
      <c r="B16" s="15"/>
      <c r="C16" s="15"/>
      <c r="D16" s="15"/>
      <c r="E16" s="15"/>
      <c r="F16" s="15"/>
      <c r="G16" s="7"/>
      <c r="H16" s="7"/>
      <c r="I16" s="7"/>
      <c r="J16" s="8"/>
      <c r="K16" s="7"/>
      <c r="L16" s="7"/>
      <c r="M16" s="13"/>
      <c r="N16" s="2"/>
      <c r="O16" s="1" t="s">
        <v>339</v>
      </c>
    </row>
    <row r="17" spans="1:15" ht="53.5" customHeight="1" thickTop="1" thickBot="1" x14ac:dyDescent="0.3">
      <c r="A17" s="38" t="s">
        <v>302</v>
      </c>
      <c r="B17" s="17" t="s">
        <v>1</v>
      </c>
      <c r="C17" s="16" t="s">
        <v>2</v>
      </c>
      <c r="D17" s="16" t="s">
        <v>3</v>
      </c>
      <c r="E17" s="17" t="s">
        <v>303</v>
      </c>
      <c r="F17" s="17" t="s">
        <v>304</v>
      </c>
      <c r="G17" s="17" t="s">
        <v>305</v>
      </c>
      <c r="H17" s="17" t="s">
        <v>304</v>
      </c>
      <c r="I17" s="17" t="s">
        <v>306</v>
      </c>
      <c r="J17" s="17" t="s">
        <v>304</v>
      </c>
      <c r="K17" s="17" t="s">
        <v>307</v>
      </c>
      <c r="L17" s="17" t="s">
        <v>304</v>
      </c>
      <c r="M17" s="17" t="s">
        <v>0</v>
      </c>
      <c r="N17" s="17" t="s">
        <v>4</v>
      </c>
      <c r="O17" s="17" t="s">
        <v>308</v>
      </c>
    </row>
    <row r="18" spans="1:15" ht="47.5" thickTop="1" thickBot="1" x14ac:dyDescent="0.3">
      <c r="A18" s="39">
        <v>1</v>
      </c>
      <c r="B18" s="18" t="s">
        <v>5</v>
      </c>
      <c r="C18" s="18" t="s">
        <v>345</v>
      </c>
      <c r="D18" s="18" t="s">
        <v>7</v>
      </c>
      <c r="E18" s="18" t="s">
        <v>8</v>
      </c>
      <c r="F18" s="18" t="s">
        <v>9</v>
      </c>
      <c r="G18" s="18" t="s">
        <v>10</v>
      </c>
      <c r="H18" s="18" t="s">
        <v>11</v>
      </c>
      <c r="I18" s="18" t="s">
        <v>12</v>
      </c>
      <c r="J18" s="18" t="s">
        <v>11</v>
      </c>
      <c r="K18" s="18" t="s">
        <v>13</v>
      </c>
      <c r="L18" s="18" t="s">
        <v>11</v>
      </c>
      <c r="M18" s="27">
        <v>500</v>
      </c>
      <c r="N18" s="19">
        <v>1060</v>
      </c>
      <c r="O18" s="18" t="s">
        <v>309</v>
      </c>
    </row>
    <row r="19" spans="1:15" ht="128.25" customHeight="1" thickTop="1" thickBot="1" x14ac:dyDescent="0.3">
      <c r="A19" s="39">
        <v>2</v>
      </c>
      <c r="B19" s="18" t="s">
        <v>14</v>
      </c>
      <c r="C19" s="18" t="s">
        <v>15</v>
      </c>
      <c r="D19" s="18" t="s">
        <v>16</v>
      </c>
      <c r="E19" s="18" t="s">
        <v>17</v>
      </c>
      <c r="F19" s="18" t="s">
        <v>18</v>
      </c>
      <c r="G19" s="18" t="s">
        <v>19</v>
      </c>
      <c r="H19" s="18" t="s">
        <v>11</v>
      </c>
      <c r="I19" s="18" t="s">
        <v>20</v>
      </c>
      <c r="J19" s="18" t="s">
        <v>11</v>
      </c>
      <c r="K19" s="18" t="s">
        <v>21</v>
      </c>
      <c r="L19" s="18" t="s">
        <v>11</v>
      </c>
      <c r="M19" s="27"/>
      <c r="N19" s="19">
        <v>570.79999999999995</v>
      </c>
      <c r="O19" s="18" t="s">
        <v>310</v>
      </c>
    </row>
    <row r="20" spans="1:15" ht="47.5" thickTop="1" thickBot="1" x14ac:dyDescent="0.3">
      <c r="A20" s="39">
        <v>3</v>
      </c>
      <c r="B20" s="18" t="s">
        <v>22</v>
      </c>
      <c r="C20" s="18" t="s">
        <v>346</v>
      </c>
      <c r="D20" s="18" t="s">
        <v>24</v>
      </c>
      <c r="E20" s="18" t="s">
        <v>25</v>
      </c>
      <c r="F20" s="18" t="s">
        <v>18</v>
      </c>
      <c r="G20" s="18" t="s">
        <v>26</v>
      </c>
      <c r="H20" s="18" t="s">
        <v>11</v>
      </c>
      <c r="I20" s="18" t="s">
        <v>27</v>
      </c>
      <c r="J20" s="18" t="s">
        <v>11</v>
      </c>
      <c r="K20" s="18" t="s">
        <v>28</v>
      </c>
      <c r="L20" s="18" t="s">
        <v>11</v>
      </c>
      <c r="M20" s="27"/>
      <c r="N20" s="19">
        <v>1500</v>
      </c>
      <c r="O20" s="18" t="s">
        <v>311</v>
      </c>
    </row>
    <row r="21" spans="1:15" ht="144.75" customHeight="1" thickTop="1" thickBot="1" x14ac:dyDescent="0.3">
      <c r="A21" s="39">
        <v>4</v>
      </c>
      <c r="B21" s="18" t="s">
        <v>29</v>
      </c>
      <c r="C21" s="18" t="s">
        <v>30</v>
      </c>
      <c r="D21" s="18" t="s">
        <v>31</v>
      </c>
      <c r="E21" s="18" t="s">
        <v>32</v>
      </c>
      <c r="F21" s="18" t="s">
        <v>18</v>
      </c>
      <c r="G21" s="18" t="s">
        <v>33</v>
      </c>
      <c r="H21" s="18" t="s">
        <v>11</v>
      </c>
      <c r="I21" s="18" t="s">
        <v>34</v>
      </c>
      <c r="J21" s="18" t="s">
        <v>11</v>
      </c>
      <c r="K21" s="18" t="s">
        <v>35</v>
      </c>
      <c r="L21" s="18" t="s">
        <v>11</v>
      </c>
      <c r="M21" s="27"/>
      <c r="N21" s="19">
        <v>44850</v>
      </c>
      <c r="O21" s="18" t="s">
        <v>312</v>
      </c>
    </row>
    <row r="22" spans="1:15" ht="32" thickTop="1" thickBot="1" x14ac:dyDescent="0.3">
      <c r="A22" s="39">
        <v>5</v>
      </c>
      <c r="B22" s="18" t="s">
        <v>36</v>
      </c>
      <c r="C22" s="18" t="s">
        <v>347</v>
      </c>
      <c r="D22" s="18" t="s">
        <v>38</v>
      </c>
      <c r="E22" s="18" t="s">
        <v>39</v>
      </c>
      <c r="F22" s="18" t="s">
        <v>11</v>
      </c>
      <c r="G22" s="18" t="s">
        <v>40</v>
      </c>
      <c r="H22" s="18" t="s">
        <v>11</v>
      </c>
      <c r="I22" s="18" t="s">
        <v>41</v>
      </c>
      <c r="J22" s="18" t="s">
        <v>11</v>
      </c>
      <c r="K22" s="18" t="s">
        <v>42</v>
      </c>
      <c r="L22" s="18" t="s">
        <v>11</v>
      </c>
      <c r="M22" s="27"/>
      <c r="N22" s="19">
        <v>220</v>
      </c>
      <c r="O22" s="18" t="s">
        <v>330</v>
      </c>
    </row>
    <row r="23" spans="1:15" ht="32" thickTop="1" thickBot="1" x14ac:dyDescent="0.3">
      <c r="A23" s="39">
        <v>6</v>
      </c>
      <c r="B23" s="18" t="s">
        <v>43</v>
      </c>
      <c r="C23" s="18" t="s">
        <v>348</v>
      </c>
      <c r="D23" s="18" t="s">
        <v>45</v>
      </c>
      <c r="E23" s="18" t="s">
        <v>46</v>
      </c>
      <c r="F23" s="18" t="s">
        <v>47</v>
      </c>
      <c r="G23" s="18" t="s">
        <v>48</v>
      </c>
      <c r="H23" s="18" t="s">
        <v>47</v>
      </c>
      <c r="I23" s="18" t="s">
        <v>49</v>
      </c>
      <c r="J23" s="18" t="s">
        <v>47</v>
      </c>
      <c r="K23" s="18" t="s">
        <v>50</v>
      </c>
      <c r="L23" s="18" t="s">
        <v>47</v>
      </c>
      <c r="M23" s="27"/>
      <c r="N23" s="19">
        <v>220</v>
      </c>
      <c r="O23" s="18" t="s">
        <v>330</v>
      </c>
    </row>
    <row r="24" spans="1:15" ht="47.5" thickTop="1" thickBot="1" x14ac:dyDescent="0.3">
      <c r="A24" s="39">
        <v>7</v>
      </c>
      <c r="B24" s="18" t="s">
        <v>51</v>
      </c>
      <c r="C24" s="18" t="s">
        <v>349</v>
      </c>
      <c r="D24" s="18" t="s">
        <v>53</v>
      </c>
      <c r="E24" s="18" t="s">
        <v>54</v>
      </c>
      <c r="F24" s="18" t="s">
        <v>47</v>
      </c>
      <c r="G24" s="18" t="s">
        <v>55</v>
      </c>
      <c r="H24" s="18" t="s">
        <v>47</v>
      </c>
      <c r="I24" s="18" t="s">
        <v>56</v>
      </c>
      <c r="J24" s="18" t="s">
        <v>47</v>
      </c>
      <c r="K24" s="18" t="s">
        <v>57</v>
      </c>
      <c r="L24" s="18" t="s">
        <v>47</v>
      </c>
      <c r="M24" s="27"/>
      <c r="N24" s="19">
        <v>1500</v>
      </c>
      <c r="O24" s="18" t="s">
        <v>313</v>
      </c>
    </row>
    <row r="25" spans="1:15" ht="32" thickTop="1" thickBot="1" x14ac:dyDescent="0.3">
      <c r="A25" s="39">
        <v>8</v>
      </c>
      <c r="B25" s="30" t="s">
        <v>58</v>
      </c>
      <c r="C25" s="18" t="s">
        <v>347</v>
      </c>
      <c r="D25" s="18" t="s">
        <v>38</v>
      </c>
      <c r="E25" s="18" t="s">
        <v>59</v>
      </c>
      <c r="F25" s="18" t="s">
        <v>47</v>
      </c>
      <c r="G25" s="18" t="s">
        <v>60</v>
      </c>
      <c r="H25" s="18" t="s">
        <v>47</v>
      </c>
      <c r="I25" s="18" t="s">
        <v>61</v>
      </c>
      <c r="J25" s="18" t="s">
        <v>47</v>
      </c>
      <c r="K25" s="18" t="s">
        <v>62</v>
      </c>
      <c r="L25" s="18" t="s">
        <v>47</v>
      </c>
      <c r="M25" s="28">
        <v>501</v>
      </c>
      <c r="N25" s="19">
        <v>660</v>
      </c>
      <c r="O25" s="18" t="s">
        <v>330</v>
      </c>
    </row>
    <row r="26" spans="1:15" ht="32" thickTop="1" thickBot="1" x14ac:dyDescent="0.3">
      <c r="A26" s="39">
        <v>9</v>
      </c>
      <c r="B26" s="30"/>
      <c r="C26" s="18" t="s">
        <v>350</v>
      </c>
      <c r="D26" s="18" t="s">
        <v>64</v>
      </c>
      <c r="E26" s="18" t="s">
        <v>65</v>
      </c>
      <c r="F26" s="18" t="s">
        <v>47</v>
      </c>
      <c r="G26" s="18" t="s">
        <v>66</v>
      </c>
      <c r="H26" s="18" t="s">
        <v>47</v>
      </c>
      <c r="I26" s="18" t="s">
        <v>67</v>
      </c>
      <c r="J26" s="18" t="s">
        <v>47</v>
      </c>
      <c r="K26" s="18" t="s">
        <v>68</v>
      </c>
      <c r="L26" s="18" t="s">
        <v>47</v>
      </c>
      <c r="M26" s="28"/>
      <c r="N26" s="19">
        <v>660</v>
      </c>
      <c r="O26" s="18" t="s">
        <v>330</v>
      </c>
    </row>
    <row r="27" spans="1:15" ht="32" thickTop="1" thickBot="1" x14ac:dyDescent="0.3">
      <c r="A27" s="39">
        <v>10</v>
      </c>
      <c r="B27" s="30" t="s">
        <v>69</v>
      </c>
      <c r="C27" s="18" t="s">
        <v>351</v>
      </c>
      <c r="D27" s="18" t="s">
        <v>71</v>
      </c>
      <c r="E27" s="18" t="s">
        <v>72</v>
      </c>
      <c r="F27" s="18" t="s">
        <v>47</v>
      </c>
      <c r="G27" s="18" t="s">
        <v>73</v>
      </c>
      <c r="H27" s="18" t="s">
        <v>47</v>
      </c>
      <c r="I27" s="18" t="s">
        <v>74</v>
      </c>
      <c r="J27" s="18" t="s">
        <v>47</v>
      </c>
      <c r="K27" s="18" t="s">
        <v>75</v>
      </c>
      <c r="L27" s="18" t="s">
        <v>47</v>
      </c>
      <c r="M27" s="28"/>
      <c r="N27" s="19">
        <v>660</v>
      </c>
      <c r="O27" s="18" t="s">
        <v>330</v>
      </c>
    </row>
    <row r="28" spans="1:15" ht="32" thickTop="1" thickBot="1" x14ac:dyDescent="0.3">
      <c r="A28" s="39">
        <v>11</v>
      </c>
      <c r="B28" s="30"/>
      <c r="C28" s="18" t="s">
        <v>352</v>
      </c>
      <c r="D28" s="18" t="s">
        <v>77</v>
      </c>
      <c r="E28" s="18" t="s">
        <v>78</v>
      </c>
      <c r="F28" s="18" t="s">
        <v>47</v>
      </c>
      <c r="G28" s="18" t="s">
        <v>79</v>
      </c>
      <c r="H28" s="18" t="s">
        <v>47</v>
      </c>
      <c r="I28" s="18" t="s">
        <v>80</v>
      </c>
      <c r="J28" s="18" t="s">
        <v>47</v>
      </c>
      <c r="K28" s="18" t="s">
        <v>81</v>
      </c>
      <c r="L28" s="18" t="s">
        <v>47</v>
      </c>
      <c r="M28" s="28"/>
      <c r="N28" s="19">
        <v>660</v>
      </c>
      <c r="O28" s="18" t="s">
        <v>330</v>
      </c>
    </row>
    <row r="29" spans="1:15" ht="47.5" thickTop="1" thickBot="1" x14ac:dyDescent="0.3">
      <c r="A29" s="39">
        <v>12</v>
      </c>
      <c r="B29" s="32" t="s">
        <v>82</v>
      </c>
      <c r="C29" s="32" t="s">
        <v>347</v>
      </c>
      <c r="D29" s="30" t="s">
        <v>38</v>
      </c>
      <c r="E29" s="18" t="s">
        <v>83</v>
      </c>
      <c r="F29" s="18" t="s">
        <v>84</v>
      </c>
      <c r="G29" s="18" t="s">
        <v>85</v>
      </c>
      <c r="H29" s="18" t="s">
        <v>84</v>
      </c>
      <c r="I29" s="18" t="s">
        <v>86</v>
      </c>
      <c r="J29" s="18" t="s">
        <v>84</v>
      </c>
      <c r="K29" s="18" t="s">
        <v>87</v>
      </c>
      <c r="L29" s="18" t="s">
        <v>84</v>
      </c>
      <c r="M29" s="28"/>
      <c r="N29" s="19">
        <v>4500</v>
      </c>
      <c r="O29" s="20" t="s">
        <v>314</v>
      </c>
    </row>
    <row r="30" spans="1:15" ht="47.5" thickTop="1" thickBot="1" x14ac:dyDescent="0.3">
      <c r="A30" s="39">
        <v>13</v>
      </c>
      <c r="B30" s="33"/>
      <c r="C30" s="33"/>
      <c r="D30" s="30"/>
      <c r="E30" s="18" t="s">
        <v>88</v>
      </c>
      <c r="F30" s="18" t="s">
        <v>84</v>
      </c>
      <c r="G30" s="18" t="s">
        <v>89</v>
      </c>
      <c r="H30" s="18" t="s">
        <v>84</v>
      </c>
      <c r="I30" s="18" t="s">
        <v>90</v>
      </c>
      <c r="J30" s="18" t="s">
        <v>84</v>
      </c>
      <c r="K30" s="18" t="s">
        <v>91</v>
      </c>
      <c r="L30" s="18" t="s">
        <v>84</v>
      </c>
      <c r="M30" s="28"/>
      <c r="N30" s="19">
        <v>1000</v>
      </c>
      <c r="O30" s="20" t="s">
        <v>315</v>
      </c>
    </row>
    <row r="31" spans="1:15" ht="32" thickTop="1" thickBot="1" x14ac:dyDescent="0.3">
      <c r="A31" s="39">
        <v>14</v>
      </c>
      <c r="B31" s="18" t="s">
        <v>92</v>
      </c>
      <c r="C31" s="18" t="s">
        <v>347</v>
      </c>
      <c r="D31" s="18" t="s">
        <v>38</v>
      </c>
      <c r="E31" s="18" t="s">
        <v>93</v>
      </c>
      <c r="F31" s="18" t="s">
        <v>94</v>
      </c>
      <c r="G31" s="18" t="s">
        <v>95</v>
      </c>
      <c r="H31" s="18" t="s">
        <v>94</v>
      </c>
      <c r="I31" s="18" t="s">
        <v>96</v>
      </c>
      <c r="J31" s="18" t="s">
        <v>94</v>
      </c>
      <c r="K31" s="18" t="s">
        <v>97</v>
      </c>
      <c r="L31" s="18" t="s">
        <v>94</v>
      </c>
      <c r="M31" s="28"/>
      <c r="N31" s="19">
        <v>880</v>
      </c>
      <c r="O31" s="20" t="s">
        <v>331</v>
      </c>
    </row>
    <row r="32" spans="1:15" ht="32" thickTop="1" thickBot="1" x14ac:dyDescent="0.3">
      <c r="A32" s="39">
        <v>15</v>
      </c>
      <c r="B32" s="32" t="s">
        <v>98</v>
      </c>
      <c r="C32" s="32" t="s">
        <v>99</v>
      </c>
      <c r="D32" s="30" t="s">
        <v>100</v>
      </c>
      <c r="E32" s="30" t="s">
        <v>101</v>
      </c>
      <c r="F32" s="30" t="s">
        <v>102</v>
      </c>
      <c r="G32" s="18" t="s">
        <v>103</v>
      </c>
      <c r="H32" s="18" t="s">
        <v>102</v>
      </c>
      <c r="I32" s="18" t="s">
        <v>104</v>
      </c>
      <c r="J32" s="18" t="s">
        <v>102</v>
      </c>
      <c r="K32" s="18" t="s">
        <v>105</v>
      </c>
      <c r="L32" s="18" t="s">
        <v>102</v>
      </c>
      <c r="M32" s="28"/>
      <c r="N32" s="19">
        <v>380.26</v>
      </c>
      <c r="O32" s="20" t="s">
        <v>316</v>
      </c>
    </row>
    <row r="33" spans="1:15" ht="32" thickTop="1" thickBot="1" x14ac:dyDescent="0.3">
      <c r="A33" s="39">
        <v>16</v>
      </c>
      <c r="B33" s="34"/>
      <c r="C33" s="34"/>
      <c r="D33" s="30"/>
      <c r="E33" s="30"/>
      <c r="F33" s="30"/>
      <c r="G33" s="18" t="s">
        <v>106</v>
      </c>
      <c r="H33" s="18" t="s">
        <v>102</v>
      </c>
      <c r="I33" s="18" t="s">
        <v>107</v>
      </c>
      <c r="J33" s="18" t="s">
        <v>102</v>
      </c>
      <c r="K33" s="18" t="s">
        <v>108</v>
      </c>
      <c r="L33" s="18" t="s">
        <v>102</v>
      </c>
      <c r="M33" s="28"/>
      <c r="N33" s="19">
        <v>447.86</v>
      </c>
      <c r="O33" s="20" t="s">
        <v>316</v>
      </c>
    </row>
    <row r="34" spans="1:15" ht="32" thickTop="1" thickBot="1" x14ac:dyDescent="0.3">
      <c r="A34" s="39">
        <v>17</v>
      </c>
      <c r="B34" s="33"/>
      <c r="C34" s="33"/>
      <c r="D34" s="30"/>
      <c r="E34" s="30"/>
      <c r="F34" s="30"/>
      <c r="G34" s="18" t="s">
        <v>109</v>
      </c>
      <c r="H34" s="18" t="s">
        <v>102</v>
      </c>
      <c r="I34" s="18" t="s">
        <v>110</v>
      </c>
      <c r="J34" s="18" t="s">
        <v>102</v>
      </c>
      <c r="K34" s="18" t="s">
        <v>111</v>
      </c>
      <c r="L34" s="18" t="s">
        <v>102</v>
      </c>
      <c r="M34" s="28"/>
      <c r="N34" s="19">
        <v>424.8</v>
      </c>
      <c r="O34" s="20" t="s">
        <v>316</v>
      </c>
    </row>
    <row r="35" spans="1:15" ht="32" thickTop="1" thickBot="1" x14ac:dyDescent="0.3">
      <c r="A35" s="39">
        <v>18</v>
      </c>
      <c r="B35" s="18" t="s">
        <v>112</v>
      </c>
      <c r="C35" s="18" t="s">
        <v>113</v>
      </c>
      <c r="D35" s="18" t="s">
        <v>114</v>
      </c>
      <c r="E35" s="18" t="s">
        <v>115</v>
      </c>
      <c r="F35" s="18" t="s">
        <v>9</v>
      </c>
      <c r="G35" s="18" t="s">
        <v>116</v>
      </c>
      <c r="H35" s="18" t="s">
        <v>102</v>
      </c>
      <c r="I35" s="18" t="s">
        <v>117</v>
      </c>
      <c r="J35" s="18" t="s">
        <v>102</v>
      </c>
      <c r="K35" s="18" t="s">
        <v>118</v>
      </c>
      <c r="L35" s="18" t="s">
        <v>102</v>
      </c>
      <c r="M35" s="28"/>
      <c r="N35" s="19">
        <v>32000</v>
      </c>
      <c r="O35" s="20" t="s">
        <v>317</v>
      </c>
    </row>
    <row r="36" spans="1:15" ht="47.5" thickTop="1" thickBot="1" x14ac:dyDescent="0.3">
      <c r="A36" s="39">
        <v>19</v>
      </c>
      <c r="B36" s="18" t="s">
        <v>119</v>
      </c>
      <c r="C36" s="18" t="s">
        <v>348</v>
      </c>
      <c r="D36" s="18" t="s">
        <v>45</v>
      </c>
      <c r="E36" s="18" t="s">
        <v>120</v>
      </c>
      <c r="F36" s="18" t="s">
        <v>102</v>
      </c>
      <c r="G36" s="18" t="s">
        <v>121</v>
      </c>
      <c r="H36" s="18" t="s">
        <v>102</v>
      </c>
      <c r="I36" s="18" t="s">
        <v>122</v>
      </c>
      <c r="J36" s="18" t="s">
        <v>102</v>
      </c>
      <c r="K36" s="18" t="s">
        <v>123</v>
      </c>
      <c r="L36" s="18" t="s">
        <v>102</v>
      </c>
      <c r="M36" s="28"/>
      <c r="N36" s="19">
        <v>220</v>
      </c>
      <c r="O36" s="20" t="s">
        <v>318</v>
      </c>
    </row>
    <row r="37" spans="1:15" ht="32" thickTop="1" thickBot="1" x14ac:dyDescent="0.3">
      <c r="A37" s="39">
        <v>20</v>
      </c>
      <c r="B37" s="18" t="s">
        <v>124</v>
      </c>
      <c r="C37" s="18" t="s">
        <v>125</v>
      </c>
      <c r="D37" s="18" t="s">
        <v>126</v>
      </c>
      <c r="E37" s="18" t="s">
        <v>127</v>
      </c>
      <c r="F37" s="18" t="s">
        <v>128</v>
      </c>
      <c r="G37" s="18" t="s">
        <v>129</v>
      </c>
      <c r="H37" s="18" t="s">
        <v>128</v>
      </c>
      <c r="I37" s="18" t="s">
        <v>130</v>
      </c>
      <c r="J37" s="18" t="s">
        <v>128</v>
      </c>
      <c r="K37" s="18" t="s">
        <v>131</v>
      </c>
      <c r="L37" s="18" t="s">
        <v>128</v>
      </c>
      <c r="M37" s="28"/>
      <c r="N37" s="19">
        <v>706.18</v>
      </c>
      <c r="O37" s="20" t="s">
        <v>319</v>
      </c>
    </row>
    <row r="38" spans="1:15" ht="47.5" thickTop="1" thickBot="1" x14ac:dyDescent="0.3">
      <c r="A38" s="39">
        <v>21</v>
      </c>
      <c r="B38" s="18" t="s">
        <v>132</v>
      </c>
      <c r="C38" s="18" t="s">
        <v>133</v>
      </c>
      <c r="D38" s="18" t="s">
        <v>134</v>
      </c>
      <c r="E38" s="18" t="s">
        <v>135</v>
      </c>
      <c r="F38" s="18" t="s">
        <v>128</v>
      </c>
      <c r="G38" s="18" t="s">
        <v>136</v>
      </c>
      <c r="H38" s="18" t="s">
        <v>128</v>
      </c>
      <c r="I38" s="18" t="s">
        <v>137</v>
      </c>
      <c r="J38" s="18" t="s">
        <v>128</v>
      </c>
      <c r="K38" s="18" t="s">
        <v>138</v>
      </c>
      <c r="L38" s="18" t="s">
        <v>128</v>
      </c>
      <c r="M38" s="28"/>
      <c r="N38" s="19">
        <v>6292.66</v>
      </c>
      <c r="O38" s="20" t="s">
        <v>320</v>
      </c>
    </row>
    <row r="39" spans="1:15" ht="32" thickTop="1" thickBot="1" x14ac:dyDescent="0.3">
      <c r="A39" s="39">
        <v>22</v>
      </c>
      <c r="B39" s="18" t="s">
        <v>139</v>
      </c>
      <c r="C39" s="18" t="s">
        <v>353</v>
      </c>
      <c r="D39" s="18" t="s">
        <v>141</v>
      </c>
      <c r="E39" s="18" t="s">
        <v>142</v>
      </c>
      <c r="F39" s="18" t="s">
        <v>143</v>
      </c>
      <c r="G39" s="18" t="s">
        <v>144</v>
      </c>
      <c r="H39" s="18" t="s">
        <v>143</v>
      </c>
      <c r="I39" s="18" t="s">
        <v>145</v>
      </c>
      <c r="J39" s="18" t="s">
        <v>143</v>
      </c>
      <c r="K39" s="18" t="s">
        <v>146</v>
      </c>
      <c r="L39" s="18" t="s">
        <v>143</v>
      </c>
      <c r="M39" s="28"/>
      <c r="N39" s="19">
        <v>220</v>
      </c>
      <c r="O39" s="20" t="s">
        <v>331</v>
      </c>
    </row>
    <row r="40" spans="1:15" ht="32" thickTop="1" thickBot="1" x14ac:dyDescent="0.3">
      <c r="A40" s="39">
        <v>23</v>
      </c>
      <c r="B40" s="18" t="s">
        <v>147</v>
      </c>
      <c r="C40" s="18" t="s">
        <v>353</v>
      </c>
      <c r="D40" s="18" t="s">
        <v>141</v>
      </c>
      <c r="E40" s="18" t="s">
        <v>148</v>
      </c>
      <c r="F40" s="18" t="s">
        <v>143</v>
      </c>
      <c r="G40" s="18" t="s">
        <v>149</v>
      </c>
      <c r="H40" s="18" t="s">
        <v>143</v>
      </c>
      <c r="I40" s="18" t="s">
        <v>150</v>
      </c>
      <c r="J40" s="18" t="s">
        <v>143</v>
      </c>
      <c r="K40" s="18" t="s">
        <v>151</v>
      </c>
      <c r="L40" s="18" t="s">
        <v>143</v>
      </c>
      <c r="M40" s="28"/>
      <c r="N40" s="19">
        <v>220</v>
      </c>
      <c r="O40" s="20" t="s">
        <v>331</v>
      </c>
    </row>
    <row r="41" spans="1:15" ht="47.5" thickTop="1" thickBot="1" x14ac:dyDescent="0.3">
      <c r="A41" s="39">
        <v>24</v>
      </c>
      <c r="B41" s="18" t="s">
        <v>152</v>
      </c>
      <c r="C41" s="18" t="s">
        <v>153</v>
      </c>
      <c r="D41" s="18" t="s">
        <v>154</v>
      </c>
      <c r="E41" s="18" t="s">
        <v>155</v>
      </c>
      <c r="F41" s="18" t="s">
        <v>156</v>
      </c>
      <c r="G41" s="18" t="s">
        <v>157</v>
      </c>
      <c r="H41" s="18" t="s">
        <v>156</v>
      </c>
      <c r="I41" s="18" t="s">
        <v>158</v>
      </c>
      <c r="J41" s="18" t="s">
        <v>156</v>
      </c>
      <c r="K41" s="18" t="s">
        <v>159</v>
      </c>
      <c r="L41" s="18" t="s">
        <v>156</v>
      </c>
      <c r="M41" s="28"/>
      <c r="N41" s="19">
        <v>30000</v>
      </c>
      <c r="O41" s="20" t="s">
        <v>321</v>
      </c>
    </row>
    <row r="42" spans="1:15" ht="47.5" thickTop="1" thickBot="1" x14ac:dyDescent="0.3">
      <c r="A42" s="39">
        <v>25</v>
      </c>
      <c r="B42" s="18" t="s">
        <v>152</v>
      </c>
      <c r="C42" s="18" t="s">
        <v>153</v>
      </c>
      <c r="D42" s="18" t="s">
        <v>154</v>
      </c>
      <c r="E42" s="18" t="s">
        <v>160</v>
      </c>
      <c r="F42" s="18" t="s">
        <v>156</v>
      </c>
      <c r="G42" s="18" t="s">
        <v>161</v>
      </c>
      <c r="H42" s="18" t="s">
        <v>156</v>
      </c>
      <c r="I42" s="18" t="s">
        <v>162</v>
      </c>
      <c r="J42" s="18" t="s">
        <v>156</v>
      </c>
      <c r="K42" s="18" t="s">
        <v>163</v>
      </c>
      <c r="L42" s="18" t="s">
        <v>156</v>
      </c>
      <c r="M42" s="20">
        <v>500</v>
      </c>
      <c r="N42" s="19">
        <v>12000</v>
      </c>
      <c r="O42" s="20" t="s">
        <v>322</v>
      </c>
    </row>
    <row r="43" spans="1:15" ht="47.5" thickTop="1" thickBot="1" x14ac:dyDescent="0.3">
      <c r="A43" s="39">
        <v>26</v>
      </c>
      <c r="B43" s="18" t="s">
        <v>164</v>
      </c>
      <c r="C43" s="18" t="s">
        <v>165</v>
      </c>
      <c r="D43" s="18" t="s">
        <v>166</v>
      </c>
      <c r="E43" s="18" t="s">
        <v>167</v>
      </c>
      <c r="F43" s="18" t="s">
        <v>168</v>
      </c>
      <c r="G43" s="18" t="s">
        <v>169</v>
      </c>
      <c r="H43" s="18" t="s">
        <v>168</v>
      </c>
      <c r="I43" s="18" t="s">
        <v>170</v>
      </c>
      <c r="J43" s="18" t="s">
        <v>168</v>
      </c>
      <c r="K43" s="18" t="s">
        <v>171</v>
      </c>
      <c r="L43" s="18" t="s">
        <v>168</v>
      </c>
      <c r="M43" s="20">
        <v>501</v>
      </c>
      <c r="N43" s="19">
        <v>4752.46</v>
      </c>
      <c r="O43" s="20" t="s">
        <v>323</v>
      </c>
    </row>
    <row r="44" spans="1:15" ht="47.5" thickTop="1" thickBot="1" x14ac:dyDescent="0.3">
      <c r="A44" s="39">
        <v>27</v>
      </c>
      <c r="B44" s="18" t="s">
        <v>172</v>
      </c>
      <c r="C44" s="18" t="s">
        <v>173</v>
      </c>
      <c r="D44" s="18" t="s">
        <v>174</v>
      </c>
      <c r="E44" s="18" t="s">
        <v>175</v>
      </c>
      <c r="F44" s="18" t="s">
        <v>84</v>
      </c>
      <c r="G44" s="18" t="s">
        <v>176</v>
      </c>
      <c r="H44" s="18" t="s">
        <v>168</v>
      </c>
      <c r="I44" s="18" t="s">
        <v>177</v>
      </c>
      <c r="J44" s="18" t="s">
        <v>168</v>
      </c>
      <c r="K44" s="18" t="s">
        <v>178</v>
      </c>
      <c r="L44" s="18" t="s">
        <v>168</v>
      </c>
      <c r="M44" s="20">
        <v>500</v>
      </c>
      <c r="N44" s="19">
        <v>1848</v>
      </c>
      <c r="O44" s="20" t="s">
        <v>324</v>
      </c>
    </row>
    <row r="45" spans="1:15" ht="32" thickTop="1" thickBot="1" x14ac:dyDescent="0.3">
      <c r="A45" s="39">
        <v>28</v>
      </c>
      <c r="B45" s="32" t="s">
        <v>179</v>
      </c>
      <c r="C45" s="18" t="s">
        <v>354</v>
      </c>
      <c r="D45" s="18" t="s">
        <v>181</v>
      </c>
      <c r="E45" s="18" t="s">
        <v>182</v>
      </c>
      <c r="F45" s="18" t="s">
        <v>168</v>
      </c>
      <c r="G45" s="18" t="s">
        <v>183</v>
      </c>
      <c r="H45" s="18" t="s">
        <v>168</v>
      </c>
      <c r="I45" s="18" t="s">
        <v>184</v>
      </c>
      <c r="J45" s="18" t="s">
        <v>168</v>
      </c>
      <c r="K45" s="18" t="s">
        <v>185</v>
      </c>
      <c r="L45" s="18" t="s">
        <v>168</v>
      </c>
      <c r="M45" s="29">
        <v>501</v>
      </c>
      <c r="N45" s="19">
        <v>880</v>
      </c>
      <c r="O45" s="20" t="s">
        <v>331</v>
      </c>
    </row>
    <row r="46" spans="1:15" ht="32" thickTop="1" thickBot="1" x14ac:dyDescent="0.3">
      <c r="A46" s="39">
        <v>29</v>
      </c>
      <c r="B46" s="33"/>
      <c r="C46" s="18" t="s">
        <v>355</v>
      </c>
      <c r="D46" s="18" t="s">
        <v>187</v>
      </c>
      <c r="E46" s="18" t="s">
        <v>188</v>
      </c>
      <c r="F46" s="18" t="s">
        <v>168</v>
      </c>
      <c r="G46" s="18" t="s">
        <v>189</v>
      </c>
      <c r="H46" s="18" t="s">
        <v>168</v>
      </c>
      <c r="I46" s="18" t="s">
        <v>190</v>
      </c>
      <c r="J46" s="18" t="s">
        <v>168</v>
      </c>
      <c r="K46" s="18" t="s">
        <v>191</v>
      </c>
      <c r="L46" s="18" t="s">
        <v>168</v>
      </c>
      <c r="M46" s="29"/>
      <c r="N46" s="19">
        <v>880</v>
      </c>
      <c r="O46" s="20" t="s">
        <v>331</v>
      </c>
    </row>
    <row r="47" spans="1:15" ht="32" thickTop="1" thickBot="1" x14ac:dyDescent="0.3">
      <c r="A47" s="39">
        <v>30</v>
      </c>
      <c r="B47" s="18" t="s">
        <v>192</v>
      </c>
      <c r="C47" s="18" t="s">
        <v>356</v>
      </c>
      <c r="D47" s="18" t="s">
        <v>194</v>
      </c>
      <c r="E47" s="18" t="s">
        <v>195</v>
      </c>
      <c r="F47" s="18" t="s">
        <v>196</v>
      </c>
      <c r="G47" s="18" t="s">
        <v>197</v>
      </c>
      <c r="H47" s="18" t="s">
        <v>196</v>
      </c>
      <c r="I47" s="18" t="s">
        <v>198</v>
      </c>
      <c r="J47" s="18" t="s">
        <v>196</v>
      </c>
      <c r="K47" s="18" t="s">
        <v>199</v>
      </c>
      <c r="L47" s="18" t="s">
        <v>196</v>
      </c>
      <c r="M47" s="29"/>
      <c r="N47" s="19">
        <v>880</v>
      </c>
      <c r="O47" s="20" t="s">
        <v>331</v>
      </c>
    </row>
    <row r="48" spans="1:15" ht="32" thickTop="1" thickBot="1" x14ac:dyDescent="0.3">
      <c r="A48" s="39">
        <v>31</v>
      </c>
      <c r="B48" s="18" t="s">
        <v>200</v>
      </c>
      <c r="C48" s="18" t="s">
        <v>357</v>
      </c>
      <c r="D48" s="18" t="s">
        <v>202</v>
      </c>
      <c r="E48" s="18" t="s">
        <v>203</v>
      </c>
      <c r="F48" s="18" t="s">
        <v>156</v>
      </c>
      <c r="G48" s="18" t="s">
        <v>204</v>
      </c>
      <c r="H48" s="18" t="s">
        <v>205</v>
      </c>
      <c r="I48" s="18" t="s">
        <v>206</v>
      </c>
      <c r="J48" s="18" t="s">
        <v>205</v>
      </c>
      <c r="K48" s="18" t="s">
        <v>207</v>
      </c>
      <c r="L48" s="18" t="s">
        <v>205</v>
      </c>
      <c r="M48" s="29">
        <v>500</v>
      </c>
      <c r="N48" s="19">
        <v>880</v>
      </c>
      <c r="O48" s="20" t="s">
        <v>331</v>
      </c>
    </row>
    <row r="49" spans="1:15" ht="63" thickTop="1" thickBot="1" x14ac:dyDescent="0.3">
      <c r="A49" s="39">
        <v>32</v>
      </c>
      <c r="B49" s="18" t="s">
        <v>208</v>
      </c>
      <c r="C49" s="18" t="s">
        <v>209</v>
      </c>
      <c r="D49" s="18" t="s">
        <v>210</v>
      </c>
      <c r="E49" s="18" t="s">
        <v>211</v>
      </c>
      <c r="F49" s="18" t="s">
        <v>156</v>
      </c>
      <c r="G49" s="18" t="s">
        <v>212</v>
      </c>
      <c r="H49" s="18" t="s">
        <v>205</v>
      </c>
      <c r="I49" s="18" t="s">
        <v>213</v>
      </c>
      <c r="J49" s="18" t="s">
        <v>205</v>
      </c>
      <c r="K49" s="18" t="s">
        <v>214</v>
      </c>
      <c r="L49" s="18" t="s">
        <v>205</v>
      </c>
      <c r="M49" s="29"/>
      <c r="N49" s="19">
        <v>29080.560000000001</v>
      </c>
      <c r="O49" s="20" t="s">
        <v>325</v>
      </c>
    </row>
    <row r="50" spans="1:15" ht="32" thickTop="1" thickBot="1" x14ac:dyDescent="0.3">
      <c r="A50" s="39">
        <v>33</v>
      </c>
      <c r="B50" s="18" t="s">
        <v>215</v>
      </c>
      <c r="C50" s="18" t="s">
        <v>348</v>
      </c>
      <c r="D50" s="18" t="s">
        <v>45</v>
      </c>
      <c r="E50" s="18" t="s">
        <v>216</v>
      </c>
      <c r="F50" s="18" t="s">
        <v>205</v>
      </c>
      <c r="G50" s="18" t="s">
        <v>217</v>
      </c>
      <c r="H50" s="18" t="s">
        <v>205</v>
      </c>
      <c r="I50" s="18" t="s">
        <v>218</v>
      </c>
      <c r="J50" s="18" t="s">
        <v>205</v>
      </c>
      <c r="K50" s="18" t="s">
        <v>219</v>
      </c>
      <c r="L50" s="18" t="s">
        <v>205</v>
      </c>
      <c r="M50" s="29">
        <v>501</v>
      </c>
      <c r="N50" s="19">
        <v>220</v>
      </c>
      <c r="O50" s="20" t="s">
        <v>331</v>
      </c>
    </row>
    <row r="51" spans="1:15" ht="32" thickTop="1" thickBot="1" x14ac:dyDescent="0.3">
      <c r="A51" s="39">
        <v>34</v>
      </c>
      <c r="B51" s="18" t="s">
        <v>98</v>
      </c>
      <c r="C51" s="18" t="s">
        <v>99</v>
      </c>
      <c r="D51" s="18" t="s">
        <v>100</v>
      </c>
      <c r="E51" s="18" t="s">
        <v>220</v>
      </c>
      <c r="F51" s="18" t="s">
        <v>205</v>
      </c>
      <c r="G51" s="18" t="s">
        <v>221</v>
      </c>
      <c r="H51" s="18" t="s">
        <v>205</v>
      </c>
      <c r="I51" s="18" t="s">
        <v>222</v>
      </c>
      <c r="J51" s="18" t="s">
        <v>205</v>
      </c>
      <c r="K51" s="18" t="s">
        <v>223</v>
      </c>
      <c r="L51" s="18" t="s">
        <v>205</v>
      </c>
      <c r="M51" s="29"/>
      <c r="N51" s="19">
        <v>452.79</v>
      </c>
      <c r="O51" s="20" t="s">
        <v>326</v>
      </c>
    </row>
    <row r="52" spans="1:15" ht="32" thickTop="1" thickBot="1" x14ac:dyDescent="0.3">
      <c r="A52" s="39">
        <v>35</v>
      </c>
      <c r="B52" s="18" t="s">
        <v>224</v>
      </c>
      <c r="C52" s="18" t="s">
        <v>358</v>
      </c>
      <c r="D52" s="18" t="s">
        <v>226</v>
      </c>
      <c r="E52" s="18" t="s">
        <v>227</v>
      </c>
      <c r="F52" s="18" t="s">
        <v>228</v>
      </c>
      <c r="G52" s="18" t="s">
        <v>229</v>
      </c>
      <c r="H52" s="18" t="s">
        <v>228</v>
      </c>
      <c r="I52" s="18" t="s">
        <v>230</v>
      </c>
      <c r="J52" s="18" t="s">
        <v>228</v>
      </c>
      <c r="K52" s="18" t="s">
        <v>231</v>
      </c>
      <c r="L52" s="18" t="s">
        <v>228</v>
      </c>
      <c r="M52" s="29"/>
      <c r="N52" s="19">
        <v>2250</v>
      </c>
      <c r="O52" s="20" t="s">
        <v>331</v>
      </c>
    </row>
    <row r="53" spans="1:15" ht="32" thickTop="1" thickBot="1" x14ac:dyDescent="0.3">
      <c r="A53" s="39">
        <v>36</v>
      </c>
      <c r="B53" s="32" t="s">
        <v>232</v>
      </c>
      <c r="C53" s="18" t="s">
        <v>359</v>
      </c>
      <c r="D53" s="18" t="s">
        <v>234</v>
      </c>
      <c r="E53" s="18" t="s">
        <v>235</v>
      </c>
      <c r="F53" s="18" t="s">
        <v>236</v>
      </c>
      <c r="G53" s="18" t="s">
        <v>237</v>
      </c>
      <c r="H53" s="18" t="s">
        <v>236</v>
      </c>
      <c r="I53" s="18" t="s">
        <v>238</v>
      </c>
      <c r="J53" s="18" t="s">
        <v>236</v>
      </c>
      <c r="K53" s="18" t="s">
        <v>239</v>
      </c>
      <c r="L53" s="18" t="s">
        <v>236</v>
      </c>
      <c r="M53" s="29"/>
      <c r="N53" s="19">
        <v>880</v>
      </c>
      <c r="O53" s="20" t="s">
        <v>331</v>
      </c>
    </row>
    <row r="54" spans="1:15" ht="32" thickTop="1" thickBot="1" x14ac:dyDescent="0.3">
      <c r="A54" s="39">
        <v>37</v>
      </c>
      <c r="B54" s="34"/>
      <c r="C54" s="18" t="s">
        <v>360</v>
      </c>
      <c r="D54" s="18" t="s">
        <v>241</v>
      </c>
      <c r="E54" s="18" t="s">
        <v>242</v>
      </c>
      <c r="F54" s="18" t="s">
        <v>236</v>
      </c>
      <c r="G54" s="18" t="s">
        <v>243</v>
      </c>
      <c r="H54" s="18" t="s">
        <v>236</v>
      </c>
      <c r="I54" s="18" t="s">
        <v>244</v>
      </c>
      <c r="J54" s="18" t="s">
        <v>236</v>
      </c>
      <c r="K54" s="18" t="s">
        <v>245</v>
      </c>
      <c r="L54" s="18" t="s">
        <v>236</v>
      </c>
      <c r="M54" s="29"/>
      <c r="N54" s="19">
        <v>880</v>
      </c>
      <c r="O54" s="20" t="s">
        <v>331</v>
      </c>
    </row>
    <row r="55" spans="1:15" ht="32" thickTop="1" thickBot="1" x14ac:dyDescent="0.3">
      <c r="A55" s="39">
        <v>38</v>
      </c>
      <c r="B55" s="33"/>
      <c r="C55" s="18" t="s">
        <v>361</v>
      </c>
      <c r="D55" s="18" t="s">
        <v>247</v>
      </c>
      <c r="E55" s="18" t="s">
        <v>248</v>
      </c>
      <c r="F55" s="18" t="s">
        <v>236</v>
      </c>
      <c r="G55" s="18" t="s">
        <v>249</v>
      </c>
      <c r="H55" s="18" t="s">
        <v>236</v>
      </c>
      <c r="I55" s="18" t="s">
        <v>250</v>
      </c>
      <c r="J55" s="18" t="s">
        <v>236</v>
      </c>
      <c r="K55" s="18" t="s">
        <v>251</v>
      </c>
      <c r="L55" s="18" t="s">
        <v>236</v>
      </c>
      <c r="M55" s="29"/>
      <c r="N55" s="19">
        <v>880</v>
      </c>
      <c r="O55" s="20" t="s">
        <v>331</v>
      </c>
    </row>
    <row r="56" spans="1:15" ht="32" thickTop="1" thickBot="1" x14ac:dyDescent="0.3">
      <c r="A56" s="39">
        <v>39</v>
      </c>
      <c r="B56" s="32" t="s">
        <v>252</v>
      </c>
      <c r="C56" s="18" t="s">
        <v>362</v>
      </c>
      <c r="D56" s="18" t="s">
        <v>254</v>
      </c>
      <c r="E56" s="18" t="s">
        <v>255</v>
      </c>
      <c r="F56" s="18" t="s">
        <v>236</v>
      </c>
      <c r="G56" s="18" t="s">
        <v>256</v>
      </c>
      <c r="H56" s="18" t="s">
        <v>236</v>
      </c>
      <c r="I56" s="18" t="s">
        <v>257</v>
      </c>
      <c r="J56" s="18" t="s">
        <v>236</v>
      </c>
      <c r="K56" s="18" t="s">
        <v>258</v>
      </c>
      <c r="L56" s="18" t="s">
        <v>236</v>
      </c>
      <c r="M56" s="29">
        <v>500</v>
      </c>
      <c r="N56" s="19">
        <v>880</v>
      </c>
      <c r="O56" s="20" t="s">
        <v>331</v>
      </c>
    </row>
    <row r="57" spans="1:15" ht="32" thickTop="1" thickBot="1" x14ac:dyDescent="0.3">
      <c r="A57" s="39">
        <v>40</v>
      </c>
      <c r="B57" s="33"/>
      <c r="C57" s="18" t="s">
        <v>363</v>
      </c>
      <c r="D57" s="18" t="s">
        <v>260</v>
      </c>
      <c r="E57" s="18" t="s">
        <v>261</v>
      </c>
      <c r="F57" s="18" t="s">
        <v>236</v>
      </c>
      <c r="G57" s="18" t="s">
        <v>262</v>
      </c>
      <c r="H57" s="18" t="s">
        <v>236</v>
      </c>
      <c r="I57" s="18" t="s">
        <v>263</v>
      </c>
      <c r="J57" s="18" t="s">
        <v>236</v>
      </c>
      <c r="K57" s="18" t="s">
        <v>264</v>
      </c>
      <c r="L57" s="18" t="s">
        <v>236</v>
      </c>
      <c r="M57" s="29"/>
      <c r="N57" s="19">
        <v>1100</v>
      </c>
      <c r="O57" s="20" t="s">
        <v>331</v>
      </c>
    </row>
    <row r="58" spans="1:15" ht="51" customHeight="1" thickTop="1" thickBot="1" x14ac:dyDescent="0.3">
      <c r="A58" s="39">
        <v>41</v>
      </c>
      <c r="B58" s="18" t="s">
        <v>265</v>
      </c>
      <c r="C58" s="18" t="s">
        <v>266</v>
      </c>
      <c r="D58" s="18" t="s">
        <v>267</v>
      </c>
      <c r="E58" s="18" t="s">
        <v>268</v>
      </c>
      <c r="F58" s="18" t="s">
        <v>269</v>
      </c>
      <c r="G58" s="18" t="s">
        <v>270</v>
      </c>
      <c r="H58" s="18" t="s">
        <v>269</v>
      </c>
      <c r="I58" s="18" t="s">
        <v>271</v>
      </c>
      <c r="J58" s="18" t="s">
        <v>269</v>
      </c>
      <c r="K58" s="18" t="s">
        <v>272</v>
      </c>
      <c r="L58" s="18" t="s">
        <v>269</v>
      </c>
      <c r="M58" s="20">
        <v>501</v>
      </c>
      <c r="N58" s="19">
        <v>15000</v>
      </c>
      <c r="O58" s="20" t="s">
        <v>327</v>
      </c>
    </row>
    <row r="59" spans="1:15" ht="32" thickTop="1" thickBot="1" x14ac:dyDescent="0.3">
      <c r="A59" s="39">
        <v>42</v>
      </c>
      <c r="B59" s="32" t="s">
        <v>273</v>
      </c>
      <c r="C59" s="32" t="s">
        <v>274</v>
      </c>
      <c r="D59" s="32" t="s">
        <v>275</v>
      </c>
      <c r="E59" s="32" t="s">
        <v>276</v>
      </c>
      <c r="F59" s="32" t="s">
        <v>277</v>
      </c>
      <c r="G59" s="32" t="s">
        <v>278</v>
      </c>
      <c r="H59" s="32" t="s">
        <v>277</v>
      </c>
      <c r="I59" s="31" t="s">
        <v>279</v>
      </c>
      <c r="J59" s="31" t="s">
        <v>277</v>
      </c>
      <c r="K59" s="31" t="s">
        <v>280</v>
      </c>
      <c r="L59" s="31" t="s">
        <v>277</v>
      </c>
      <c r="M59" s="28">
        <v>500</v>
      </c>
      <c r="N59" s="19">
        <v>939.25</v>
      </c>
      <c r="O59" s="20" t="s">
        <v>328</v>
      </c>
    </row>
    <row r="60" spans="1:15" ht="49.5" customHeight="1" thickTop="1" thickBot="1" x14ac:dyDescent="0.3">
      <c r="A60" s="39">
        <v>43</v>
      </c>
      <c r="B60" s="33"/>
      <c r="C60" s="33"/>
      <c r="D60" s="33"/>
      <c r="E60" s="33"/>
      <c r="F60" s="33"/>
      <c r="G60" s="33"/>
      <c r="H60" s="33"/>
      <c r="I60" s="18" t="s">
        <v>281</v>
      </c>
      <c r="J60" s="18" t="s">
        <v>277</v>
      </c>
      <c r="K60" s="18" t="s">
        <v>282</v>
      </c>
      <c r="L60" s="18" t="s">
        <v>277</v>
      </c>
      <c r="M60" s="28"/>
      <c r="N60" s="19">
        <v>17331.099999999999</v>
      </c>
      <c r="O60" s="20" t="s">
        <v>329</v>
      </c>
    </row>
    <row r="61" spans="1:15" ht="32" thickTop="1" thickBot="1" x14ac:dyDescent="0.3">
      <c r="A61" s="39">
        <v>44</v>
      </c>
      <c r="B61" s="18" t="s">
        <v>283</v>
      </c>
      <c r="C61" s="18" t="s">
        <v>364</v>
      </c>
      <c r="D61" s="18" t="s">
        <v>285</v>
      </c>
      <c r="E61" s="18" t="s">
        <v>286</v>
      </c>
      <c r="F61" s="18" t="s">
        <v>277</v>
      </c>
      <c r="G61" s="18" t="s">
        <v>287</v>
      </c>
      <c r="H61" s="18" t="s">
        <v>277</v>
      </c>
      <c r="I61" s="18" t="s">
        <v>288</v>
      </c>
      <c r="J61" s="18" t="s">
        <v>277</v>
      </c>
      <c r="K61" s="18" t="s">
        <v>289</v>
      </c>
      <c r="L61" s="18" t="s">
        <v>277</v>
      </c>
      <c r="M61" s="28"/>
      <c r="N61" s="19">
        <v>660</v>
      </c>
      <c r="O61" s="20" t="s">
        <v>331</v>
      </c>
    </row>
    <row r="62" spans="1:15" ht="32" thickTop="1" thickBot="1" x14ac:dyDescent="0.3">
      <c r="A62" s="39">
        <v>45</v>
      </c>
      <c r="B62" s="18" t="s">
        <v>290</v>
      </c>
      <c r="C62" s="18" t="s">
        <v>350</v>
      </c>
      <c r="D62" s="18" t="s">
        <v>64</v>
      </c>
      <c r="E62" s="18" t="s">
        <v>291</v>
      </c>
      <c r="F62" s="18" t="s">
        <v>277</v>
      </c>
      <c r="G62" s="18" t="s">
        <v>292</v>
      </c>
      <c r="H62" s="18" t="s">
        <v>277</v>
      </c>
      <c r="I62" s="18" t="s">
        <v>293</v>
      </c>
      <c r="J62" s="18" t="s">
        <v>277</v>
      </c>
      <c r="K62" s="18" t="s">
        <v>294</v>
      </c>
      <c r="L62" s="18" t="s">
        <v>277</v>
      </c>
      <c r="M62" s="28"/>
      <c r="N62" s="19">
        <v>880</v>
      </c>
      <c r="O62" s="20" t="s">
        <v>331</v>
      </c>
    </row>
    <row r="63" spans="1:15" ht="32" thickTop="1" thickBot="1" x14ac:dyDescent="0.3">
      <c r="A63" s="39">
        <v>46</v>
      </c>
      <c r="B63" s="18" t="s">
        <v>295</v>
      </c>
      <c r="C63" s="18" t="s">
        <v>365</v>
      </c>
      <c r="D63" s="18" t="s">
        <v>297</v>
      </c>
      <c r="E63" s="18" t="s">
        <v>298</v>
      </c>
      <c r="F63" s="18" t="s">
        <v>277</v>
      </c>
      <c r="G63" s="18" t="s">
        <v>299</v>
      </c>
      <c r="H63" s="18" t="s">
        <v>277</v>
      </c>
      <c r="I63" s="18" t="s">
        <v>300</v>
      </c>
      <c r="J63" s="18" t="s">
        <v>277</v>
      </c>
      <c r="K63" s="18" t="s">
        <v>301</v>
      </c>
      <c r="L63" s="18" t="s">
        <v>277</v>
      </c>
      <c r="M63" s="28"/>
      <c r="N63" s="19">
        <v>880</v>
      </c>
      <c r="O63" s="20" t="s">
        <v>331</v>
      </c>
    </row>
    <row r="64" spans="1:15" ht="32" customHeight="1" thickTop="1" thickBot="1" x14ac:dyDescent="0.4">
      <c r="A64" s="41" t="s">
        <v>332</v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3"/>
      <c r="N64" s="21">
        <f>SUM(N18:N63)</f>
        <v>224286.72</v>
      </c>
      <c r="O64" s="46"/>
    </row>
    <row r="65" spans="1:4" ht="28" customHeight="1" thickTop="1" x14ac:dyDescent="0.35">
      <c r="A65" s="47" t="s">
        <v>342</v>
      </c>
      <c r="B65" s="47"/>
      <c r="C65" s="47"/>
      <c r="D65" s="47"/>
    </row>
  </sheetData>
  <mergeCells count="24">
    <mergeCell ref="B29:B30"/>
    <mergeCell ref="C29:C30"/>
    <mergeCell ref="B32:B34"/>
    <mergeCell ref="C32:C34"/>
    <mergeCell ref="B45:B46"/>
    <mergeCell ref="B53:B55"/>
    <mergeCell ref="B56:B57"/>
    <mergeCell ref="B59:B60"/>
    <mergeCell ref="A64:M64"/>
    <mergeCell ref="C59:C60"/>
    <mergeCell ref="D59:D60"/>
    <mergeCell ref="E59:E60"/>
    <mergeCell ref="F59:F60"/>
    <mergeCell ref="G59:G60"/>
    <mergeCell ref="H59:H60"/>
    <mergeCell ref="A15:O15"/>
    <mergeCell ref="A14:O14"/>
    <mergeCell ref="A12:O12"/>
    <mergeCell ref="A6:O6"/>
    <mergeCell ref="A7:O7"/>
    <mergeCell ref="A8:O8"/>
    <mergeCell ref="A9:O9"/>
    <mergeCell ref="A10:O10"/>
    <mergeCell ref="A65:D65"/>
  </mergeCells>
  <pageMargins left="0.19685039370078741" right="0" top="0.19685039370078741" bottom="0.19685039370078741" header="0.51181102362204722" footer="0.51181102362204722"/>
  <pageSetup paperSize="9" scale="55" firstPageNumber="0" fitToWidth="0" fitToHeight="0" pageOrder="overThenDown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G49"/>
  <sheetViews>
    <sheetView topLeftCell="A49" workbookViewId="0">
      <selection activeCell="G4" sqref="G4:G49"/>
    </sheetView>
  </sheetViews>
  <sheetFormatPr defaultRowHeight="12.5" x14ac:dyDescent="0.25"/>
  <cols>
    <col min="6" max="6" width="26.6328125" customWidth="1"/>
    <col min="7" max="7" width="50.453125" customWidth="1"/>
  </cols>
  <sheetData>
    <row r="3" spans="6:7" ht="13" thickBot="1" x14ac:dyDescent="0.3">
      <c r="F3" s="23" t="s">
        <v>343</v>
      </c>
      <c r="G3" s="23" t="s">
        <v>344</v>
      </c>
    </row>
    <row r="4" spans="6:7" ht="16.5" thickTop="1" thickBot="1" x14ac:dyDescent="0.3">
      <c r="F4" s="18" t="s">
        <v>6</v>
      </c>
      <c r="G4" s="26" t="str">
        <f t="shared" ref="G4:G49" si="0">IF(LEN(F4)=11,LEFT(F4,3)&amp;"***.***"&amp;RIGHT(F4,2),F4)</f>
        <v>014***.***91</v>
      </c>
    </row>
    <row r="5" spans="6:7" ht="16.5" thickTop="1" thickBot="1" x14ac:dyDescent="0.3">
      <c r="F5" s="18" t="s">
        <v>15</v>
      </c>
      <c r="G5" s="18" t="str">
        <f t="shared" si="0"/>
        <v>02985578000170</v>
      </c>
    </row>
    <row r="6" spans="6:7" ht="16.5" thickTop="1" thickBot="1" x14ac:dyDescent="0.3">
      <c r="F6" s="18" t="s">
        <v>23</v>
      </c>
      <c r="G6" s="18" t="str">
        <f t="shared" si="0"/>
        <v>061***.***23</v>
      </c>
    </row>
    <row r="7" spans="6:7" ht="16.5" thickTop="1" thickBot="1" x14ac:dyDescent="0.3">
      <c r="F7" s="18" t="s">
        <v>30</v>
      </c>
      <c r="G7" s="18" t="str">
        <f t="shared" si="0"/>
        <v>24794814000103</v>
      </c>
    </row>
    <row r="8" spans="6:7" ht="16.5" thickTop="1" thickBot="1" x14ac:dyDescent="0.3">
      <c r="F8" s="18" t="s">
        <v>37</v>
      </c>
      <c r="G8" s="18" t="str">
        <f t="shared" si="0"/>
        <v>664***.***34</v>
      </c>
    </row>
    <row r="9" spans="6:7" ht="16.5" thickTop="1" thickBot="1" x14ac:dyDescent="0.3">
      <c r="F9" s="18" t="s">
        <v>44</v>
      </c>
      <c r="G9" s="18" t="str">
        <f t="shared" si="0"/>
        <v>226***.***15</v>
      </c>
    </row>
    <row r="10" spans="6:7" ht="16.5" thickTop="1" thickBot="1" x14ac:dyDescent="0.3">
      <c r="F10" s="18" t="s">
        <v>52</v>
      </c>
      <c r="G10" s="18" t="str">
        <f t="shared" si="0"/>
        <v>568***.***34</v>
      </c>
    </row>
    <row r="11" spans="6:7" ht="16.5" thickTop="1" thickBot="1" x14ac:dyDescent="0.3">
      <c r="F11" s="18" t="s">
        <v>37</v>
      </c>
      <c r="G11" s="18" t="str">
        <f t="shared" si="0"/>
        <v>664***.***34</v>
      </c>
    </row>
    <row r="12" spans="6:7" ht="16.5" thickTop="1" thickBot="1" x14ac:dyDescent="0.3">
      <c r="F12" s="18" t="s">
        <v>63</v>
      </c>
      <c r="G12" s="18" t="str">
        <f t="shared" si="0"/>
        <v>745***.***53</v>
      </c>
    </row>
    <row r="13" spans="6:7" ht="16.5" thickTop="1" thickBot="1" x14ac:dyDescent="0.3">
      <c r="F13" s="18" t="s">
        <v>70</v>
      </c>
      <c r="G13" s="18" t="str">
        <f t="shared" si="0"/>
        <v>991***.***87</v>
      </c>
    </row>
    <row r="14" spans="6:7" ht="16.5" thickTop="1" thickBot="1" x14ac:dyDescent="0.3">
      <c r="F14" s="18" t="s">
        <v>76</v>
      </c>
      <c r="G14" s="18" t="str">
        <f t="shared" si="0"/>
        <v>118***.***63</v>
      </c>
    </row>
    <row r="15" spans="6:7" ht="16.5" thickTop="1" thickBot="1" x14ac:dyDescent="0.3">
      <c r="F15" s="24" t="s">
        <v>37</v>
      </c>
      <c r="G15" s="18" t="str">
        <f t="shared" si="0"/>
        <v>664***.***34</v>
      </c>
    </row>
    <row r="16" spans="6:7" ht="16.5" thickTop="1" thickBot="1" x14ac:dyDescent="0.3">
      <c r="F16" s="24"/>
      <c r="G16" s="18">
        <f t="shared" si="0"/>
        <v>0</v>
      </c>
    </row>
    <row r="17" spans="6:7" ht="16.5" thickTop="1" thickBot="1" x14ac:dyDescent="0.3">
      <c r="F17" s="18" t="s">
        <v>37</v>
      </c>
      <c r="G17" s="18" t="str">
        <f t="shared" si="0"/>
        <v>664***.***34</v>
      </c>
    </row>
    <row r="18" spans="6:7" ht="16.5" thickTop="1" thickBot="1" x14ac:dyDescent="0.3">
      <c r="F18" s="24" t="s">
        <v>99</v>
      </c>
      <c r="G18" s="18" t="str">
        <f t="shared" si="0"/>
        <v>00394460007405</v>
      </c>
    </row>
    <row r="19" spans="6:7" ht="16.5" thickTop="1" thickBot="1" x14ac:dyDescent="0.3">
      <c r="F19" s="24"/>
      <c r="G19" s="18">
        <f t="shared" si="0"/>
        <v>0</v>
      </c>
    </row>
    <row r="20" spans="6:7" ht="16.5" thickTop="1" thickBot="1" x14ac:dyDescent="0.3">
      <c r="F20" s="24"/>
      <c r="G20" s="18">
        <f t="shared" si="0"/>
        <v>0</v>
      </c>
    </row>
    <row r="21" spans="6:7" ht="16.5" thickTop="1" thickBot="1" x14ac:dyDescent="0.3">
      <c r="F21" s="18" t="s">
        <v>113</v>
      </c>
      <c r="G21" s="18" t="str">
        <f t="shared" si="0"/>
        <v>09527426000172</v>
      </c>
    </row>
    <row r="22" spans="6:7" ht="16.5" thickTop="1" thickBot="1" x14ac:dyDescent="0.3">
      <c r="F22" s="18" t="s">
        <v>44</v>
      </c>
      <c r="G22" s="18" t="str">
        <f t="shared" si="0"/>
        <v>226***.***15</v>
      </c>
    </row>
    <row r="23" spans="6:7" ht="16.5" thickTop="1" thickBot="1" x14ac:dyDescent="0.3">
      <c r="F23" s="18" t="s">
        <v>125</v>
      </c>
      <c r="G23" s="18" t="str">
        <f t="shared" si="0"/>
        <v>00352294000110</v>
      </c>
    </row>
    <row r="24" spans="6:7" ht="16.5" thickTop="1" thickBot="1" x14ac:dyDescent="0.3">
      <c r="F24" s="18" t="s">
        <v>133</v>
      </c>
      <c r="G24" s="18" t="str">
        <f t="shared" si="0"/>
        <v>14278276000140</v>
      </c>
    </row>
    <row r="25" spans="6:7" ht="16.5" thickTop="1" thickBot="1" x14ac:dyDescent="0.3">
      <c r="F25" s="18" t="s">
        <v>140</v>
      </c>
      <c r="G25" s="18" t="str">
        <f t="shared" si="0"/>
        <v>704***.***34</v>
      </c>
    </row>
    <row r="26" spans="6:7" ht="16.5" thickTop="1" thickBot="1" x14ac:dyDescent="0.3">
      <c r="F26" s="18" t="s">
        <v>140</v>
      </c>
      <c r="G26" s="18" t="str">
        <f t="shared" si="0"/>
        <v>704***.***34</v>
      </c>
    </row>
    <row r="27" spans="6:7" ht="16.5" thickTop="1" thickBot="1" x14ac:dyDescent="0.3">
      <c r="F27" s="18" t="s">
        <v>153</v>
      </c>
      <c r="G27" s="18" t="str">
        <f t="shared" si="0"/>
        <v>10642664000108</v>
      </c>
    </row>
    <row r="28" spans="6:7" ht="16.5" thickTop="1" thickBot="1" x14ac:dyDescent="0.3">
      <c r="F28" s="18" t="s">
        <v>153</v>
      </c>
      <c r="G28" s="18" t="str">
        <f t="shared" si="0"/>
        <v>10642664000108</v>
      </c>
    </row>
    <row r="29" spans="6:7" ht="16.5" thickTop="1" thickBot="1" x14ac:dyDescent="0.3">
      <c r="F29" s="18" t="s">
        <v>165</v>
      </c>
      <c r="G29" s="18" t="str">
        <f t="shared" si="0"/>
        <v>05965546000109</v>
      </c>
    </row>
    <row r="30" spans="6:7" ht="16.5" thickTop="1" thickBot="1" x14ac:dyDescent="0.3">
      <c r="F30" s="18" t="s">
        <v>173</v>
      </c>
      <c r="G30" s="18" t="str">
        <f t="shared" si="0"/>
        <v>19169651000138</v>
      </c>
    </row>
    <row r="31" spans="6:7" ht="16.5" thickTop="1" thickBot="1" x14ac:dyDescent="0.3">
      <c r="F31" s="18" t="s">
        <v>180</v>
      </c>
      <c r="G31" s="18" t="str">
        <f t="shared" si="0"/>
        <v>163***.***78</v>
      </c>
    </row>
    <row r="32" spans="6:7" ht="16.5" thickTop="1" thickBot="1" x14ac:dyDescent="0.3">
      <c r="F32" s="18" t="s">
        <v>186</v>
      </c>
      <c r="G32" s="18" t="str">
        <f t="shared" si="0"/>
        <v>790***.***53</v>
      </c>
    </row>
    <row r="33" spans="6:7" ht="16.5" thickTop="1" thickBot="1" x14ac:dyDescent="0.3">
      <c r="F33" s="18" t="s">
        <v>193</v>
      </c>
      <c r="G33" s="18" t="str">
        <f t="shared" si="0"/>
        <v>663***.***72</v>
      </c>
    </row>
    <row r="34" spans="6:7" ht="16.5" thickTop="1" thickBot="1" x14ac:dyDescent="0.3">
      <c r="F34" s="18" t="s">
        <v>201</v>
      </c>
      <c r="G34" s="18" t="str">
        <f t="shared" si="0"/>
        <v>617***.***53</v>
      </c>
    </row>
    <row r="35" spans="6:7" ht="16.5" thickTop="1" thickBot="1" x14ac:dyDescent="0.3">
      <c r="F35" s="18" t="s">
        <v>209</v>
      </c>
      <c r="G35" s="18" t="str">
        <f t="shared" si="0"/>
        <v>03506307000157</v>
      </c>
    </row>
    <row r="36" spans="6:7" ht="16.5" thickTop="1" thickBot="1" x14ac:dyDescent="0.3">
      <c r="F36" s="18" t="s">
        <v>44</v>
      </c>
      <c r="G36" s="18" t="str">
        <f t="shared" si="0"/>
        <v>226***.***15</v>
      </c>
    </row>
    <row r="37" spans="6:7" ht="16.5" thickTop="1" thickBot="1" x14ac:dyDescent="0.3">
      <c r="F37" s="18" t="s">
        <v>99</v>
      </c>
      <c r="G37" s="18" t="str">
        <f t="shared" si="0"/>
        <v>00394460007405</v>
      </c>
    </row>
    <row r="38" spans="6:7" ht="16.5" thickTop="1" thickBot="1" x14ac:dyDescent="0.3">
      <c r="F38" s="18" t="s">
        <v>225</v>
      </c>
      <c r="G38" s="18" t="str">
        <f t="shared" si="0"/>
        <v>733***.***68</v>
      </c>
    </row>
    <row r="39" spans="6:7" ht="16.5" thickTop="1" thickBot="1" x14ac:dyDescent="0.3">
      <c r="F39" s="18" t="s">
        <v>233</v>
      </c>
      <c r="G39" s="18" t="str">
        <f t="shared" si="0"/>
        <v>613***.***00</v>
      </c>
    </row>
    <row r="40" spans="6:7" ht="16.5" thickTop="1" thickBot="1" x14ac:dyDescent="0.3">
      <c r="F40" s="18" t="s">
        <v>240</v>
      </c>
      <c r="G40" s="18" t="str">
        <f t="shared" si="0"/>
        <v>924***.***72</v>
      </c>
    </row>
    <row r="41" spans="6:7" ht="16.5" thickTop="1" thickBot="1" x14ac:dyDescent="0.3">
      <c r="F41" s="18" t="s">
        <v>246</v>
      </c>
      <c r="G41" s="18" t="str">
        <f t="shared" si="0"/>
        <v>009***.***09</v>
      </c>
    </row>
    <row r="42" spans="6:7" ht="16.5" thickTop="1" thickBot="1" x14ac:dyDescent="0.3">
      <c r="F42" s="18" t="s">
        <v>253</v>
      </c>
      <c r="G42" s="18" t="str">
        <f t="shared" si="0"/>
        <v>303***.***91</v>
      </c>
    </row>
    <row r="43" spans="6:7" ht="16.5" thickTop="1" thickBot="1" x14ac:dyDescent="0.3">
      <c r="F43" s="18" t="s">
        <v>259</v>
      </c>
      <c r="G43" s="18" t="str">
        <f t="shared" si="0"/>
        <v>510***.***97</v>
      </c>
    </row>
    <row r="44" spans="6:7" ht="16.5" thickTop="1" thickBot="1" x14ac:dyDescent="0.3">
      <c r="F44" s="18" t="s">
        <v>266</v>
      </c>
      <c r="G44" s="18" t="str">
        <f t="shared" si="0"/>
        <v>10522077000185</v>
      </c>
    </row>
    <row r="45" spans="6:7" ht="16.5" thickTop="1" thickBot="1" x14ac:dyDescent="0.3">
      <c r="F45" s="24" t="s">
        <v>274</v>
      </c>
      <c r="G45" s="18" t="str">
        <f t="shared" si="0"/>
        <v>17489423000110</v>
      </c>
    </row>
    <row r="46" spans="6:7" ht="16.5" thickTop="1" thickBot="1" x14ac:dyDescent="0.3">
      <c r="F46" s="24"/>
      <c r="G46" s="18">
        <f t="shared" si="0"/>
        <v>0</v>
      </c>
    </row>
    <row r="47" spans="6:7" ht="16.5" thickTop="1" thickBot="1" x14ac:dyDescent="0.3">
      <c r="F47" s="18" t="s">
        <v>284</v>
      </c>
      <c r="G47" s="18" t="str">
        <f t="shared" si="0"/>
        <v>208***.***49</v>
      </c>
    </row>
    <row r="48" spans="6:7" ht="16.5" thickTop="1" thickBot="1" x14ac:dyDescent="0.3">
      <c r="F48" s="18" t="s">
        <v>63</v>
      </c>
      <c r="G48" s="18" t="str">
        <f t="shared" si="0"/>
        <v>745***.***53</v>
      </c>
    </row>
    <row r="49" spans="6:7" ht="16" thickTop="1" x14ac:dyDescent="0.25">
      <c r="F49" s="25" t="s">
        <v>296</v>
      </c>
      <c r="G49" s="25" t="str">
        <f t="shared" si="0"/>
        <v>873***.***49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Planilha 1</vt:lpstr>
      <vt:lpstr>Planilha1</vt:lpstr>
      <vt:lpstr>'Planilha 1'!Titulos_de_impressao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CAF-01</dc:creator>
  <cp:lastModifiedBy>Maria Socorro Xavier Menezes</cp:lastModifiedBy>
  <cp:lastPrinted>2023-07-17T19:24:05Z</cp:lastPrinted>
  <dcterms:created xsi:type="dcterms:W3CDTF">2023-07-03T14:33:32Z</dcterms:created>
  <dcterms:modified xsi:type="dcterms:W3CDTF">2023-07-17T19:24:48Z</dcterms:modified>
</cp:coreProperties>
</file>