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SDC\2023\JUNHO-2023\"/>
    </mc:Choice>
  </mc:AlternateContent>
  <xr:revisionPtr revIDLastSave="0" documentId="13_ncr:1_{C289E6ED-25B1-48A4-A1F2-C9E297D0337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unho-23" sheetId="4" r:id="rId1"/>
    <sheet name="Planilha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5" l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</calcChain>
</file>

<file path=xl/sharedStrings.xml><?xml version="1.0" encoding="utf-8"?>
<sst xmlns="http://schemas.openxmlformats.org/spreadsheetml/2006/main" count="484" uniqueCount="323">
  <si>
    <t>Sequência</t>
  </si>
  <si>
    <t>Fonte</t>
  </si>
  <si>
    <t>Mês</t>
  </si>
  <si>
    <t>CPF/CNPJ</t>
  </si>
  <si>
    <t>Nome do Credor</t>
  </si>
  <si>
    <t>Número de Empenho</t>
  </si>
  <si>
    <t>Data do Empenho</t>
  </si>
  <si>
    <t>Número da NL</t>
  </si>
  <si>
    <t>Data da NL</t>
  </si>
  <si>
    <t>Número da PD</t>
  </si>
  <si>
    <t>Data da PD</t>
  </si>
  <si>
    <t>Número da OB</t>
  </si>
  <si>
    <t>Data da OB</t>
  </si>
  <si>
    <t>Despesas Pagas</t>
  </si>
  <si>
    <t>PREFEITURA MUNICIPAL DE PORTO GRANDE</t>
  </si>
  <si>
    <t>2022NE00216</t>
  </si>
  <si>
    <t>JOSÉ FERREIRA ROCHA FILHO</t>
  </si>
  <si>
    <t>2022NE00282</t>
  </si>
  <si>
    <t>BRUNO D'ALMEIDA GOMES DOS SANTOS</t>
  </si>
  <si>
    <t>Idelmar Pereira Góes Junior</t>
  </si>
  <si>
    <t>Celivaldo Picanço Junior</t>
  </si>
  <si>
    <t>ANA RUTH DO ROSARIO DE SOUZA</t>
  </si>
  <si>
    <t>YASMIN SUANNY LOPES CARDOSO</t>
  </si>
  <si>
    <t>MARCOS ALBERTO DE SOUZA JUCA</t>
  </si>
  <si>
    <t>Thais da Cunha Barbosa</t>
  </si>
  <si>
    <t>Anna Karoline Picanço de Araújo</t>
  </si>
  <si>
    <t>Alessandra Belém Nery</t>
  </si>
  <si>
    <t>2022NE00341</t>
  </si>
  <si>
    <t>Carolina da Silva Oliveira</t>
  </si>
  <si>
    <t>José Izidoro Ventura Picanço</t>
  </si>
  <si>
    <t>Total</t>
  </si>
  <si>
    <t>Em R$</t>
  </si>
  <si>
    <t>Fonte: SIAFE/AP</t>
  </si>
  <si>
    <t>Objeto</t>
  </si>
  <si>
    <t>Vanessa Maria Teixeira Albino</t>
  </si>
  <si>
    <t>2023NE00028</t>
  </si>
  <si>
    <t>DIGIMAQ INFORMATIC A LTDA. - EPP</t>
  </si>
  <si>
    <r>
      <rPr>
        <sz val="10"/>
        <rFont val="Calibri"/>
        <family val="2"/>
        <scheme val="minor"/>
      </rPr>
      <t>NOSSA FROTA LOCAÇÃO DE VEÍCULOS
LTDA</t>
    </r>
  </si>
  <si>
    <r>
      <rPr>
        <sz val="10"/>
        <rFont val="Calibri"/>
        <family val="2"/>
        <scheme val="minor"/>
      </rPr>
      <t>Governo do Estado do Amapá
Secretaria  de Estado do Desenvolvimento das Cidades - SDC Ordem Cronológica de Pagamento,referente ao mês de Junho/2023
Unidade Gestora: 420101 - Secretaria de Estado do Desenvolvimento das  Cidades
Fundamentado nas Leis nº 4320/64, art. 58 a 65, Lei nº 8.666/93, art. 5º, Lei nº 14.133/21, § 3º e art. 8º, do Decreto nº 3761, de 20/04/2023.</t>
    </r>
  </si>
  <si>
    <t>Junho 2023</t>
  </si>
  <si>
    <t>2023NE00107</t>
  </si>
  <si>
    <t>2023NL00127</t>
  </si>
  <si>
    <t>2023PD00143</t>
  </si>
  <si>
    <t>2023OB00137</t>
  </si>
  <si>
    <t>MARIA GORETE MARTINS LOPES</t>
  </si>
  <si>
    <t>2023NE00108</t>
  </si>
  <si>
    <t>2023NL00128</t>
  </si>
  <si>
    <t>2023PD00144</t>
  </si>
  <si>
    <t>2023OB00138</t>
  </si>
  <si>
    <t>Raphael Dias Martins</t>
  </si>
  <si>
    <t>2023NE00109</t>
  </si>
  <si>
    <t>2023NL00129</t>
  </si>
  <si>
    <t>2023PD00145</t>
  </si>
  <si>
    <t>2023OB00139</t>
  </si>
  <si>
    <t>2023NE00110</t>
  </si>
  <si>
    <t>2023NL00135</t>
  </si>
  <si>
    <t>2023PD00146</t>
  </si>
  <si>
    <t>2023OB00140</t>
  </si>
  <si>
    <t>2023NE00111</t>
  </si>
  <si>
    <t>2023NL00136</t>
  </si>
  <si>
    <t>2023PD00147</t>
  </si>
  <si>
    <t>2023OB00141</t>
  </si>
  <si>
    <t>2023NE00113</t>
  </si>
  <si>
    <t>2023NL00138</t>
  </si>
  <si>
    <t>2023PD00148</t>
  </si>
  <si>
    <t>2023OB00142</t>
  </si>
  <si>
    <t>2023NE00114</t>
  </si>
  <si>
    <t>2023NL00130</t>
  </si>
  <si>
    <t>2023PD00149</t>
  </si>
  <si>
    <t>2023OB00143</t>
  </si>
  <si>
    <t>2023NE00115</t>
  </si>
  <si>
    <t>2023NL00131</t>
  </si>
  <si>
    <t>2023PD00150</t>
  </si>
  <si>
    <t>2023OB00144</t>
  </si>
  <si>
    <t>2023NE00116</t>
  </si>
  <si>
    <t>2023NL00132</t>
  </si>
  <si>
    <t>2023PD00151</t>
  </si>
  <si>
    <t>2023OB00145</t>
  </si>
  <si>
    <t>2023NE00117</t>
  </si>
  <si>
    <t>2023NL00133</t>
  </si>
  <si>
    <t>2023PD00152</t>
  </si>
  <si>
    <t>2023OB00146</t>
  </si>
  <si>
    <t>2023NE00118</t>
  </si>
  <si>
    <t>2023NL00134</t>
  </si>
  <si>
    <t>2023PD00153</t>
  </si>
  <si>
    <t>2023OB00147</t>
  </si>
  <si>
    <t>2023NE00119</t>
  </si>
  <si>
    <t>2023NL00139</t>
  </si>
  <si>
    <t>2023PD00154</t>
  </si>
  <si>
    <t>2023OB00148</t>
  </si>
  <si>
    <t>JOSÉ AUGUSTO DE SOUZA CORTE</t>
  </si>
  <si>
    <t>2023NE00120</t>
  </si>
  <si>
    <t>2023NL00140</t>
  </si>
  <si>
    <t>2023PD00155</t>
  </si>
  <si>
    <t>2023OB00149</t>
  </si>
  <si>
    <t>2023NE00112</t>
  </si>
  <si>
    <t>2023NL00137</t>
  </si>
  <si>
    <t>2023PD00156</t>
  </si>
  <si>
    <t>2023OB00150</t>
  </si>
  <si>
    <t>2023NE00121</t>
  </si>
  <si>
    <t>2023NL00141</t>
  </si>
  <si>
    <t>2023PD00157</t>
  </si>
  <si>
    <t>2023OB00151</t>
  </si>
  <si>
    <t>2023NE00122</t>
  </si>
  <si>
    <t>2023NL00142</t>
  </si>
  <si>
    <t>2023PD00158</t>
  </si>
  <si>
    <t>2023OB00152</t>
  </si>
  <si>
    <t>2023NE00123</t>
  </si>
  <si>
    <t>2023NL00143</t>
  </si>
  <si>
    <t>2023PD00159</t>
  </si>
  <si>
    <t>2023OB00153</t>
  </si>
  <si>
    <t>2023NE00124</t>
  </si>
  <si>
    <t>2023NL00144</t>
  </si>
  <si>
    <t>2023PD00160</t>
  </si>
  <si>
    <t>2023OB00154</t>
  </si>
  <si>
    <t>2023NE00125</t>
  </si>
  <si>
    <t>2023NL00145</t>
  </si>
  <si>
    <t>2023PD00161</t>
  </si>
  <si>
    <t>2023OB00155</t>
  </si>
  <si>
    <t>2023NE00126</t>
  </si>
  <si>
    <t>2023NL00146</t>
  </si>
  <si>
    <t>2023PD00162</t>
  </si>
  <si>
    <t>2023OB00156</t>
  </si>
  <si>
    <t>2023NE00127</t>
  </si>
  <si>
    <t>2023NL00147</t>
  </si>
  <si>
    <t>2023PD00163</t>
  </si>
  <si>
    <t>2023OB00157</t>
  </si>
  <si>
    <t>2023NE00128</t>
  </si>
  <si>
    <t>2023NL00148</t>
  </si>
  <si>
    <t>2023PD00164</t>
  </si>
  <si>
    <t>2023OB00158</t>
  </si>
  <si>
    <t>2023NE00129</t>
  </si>
  <si>
    <t>2023NL00149</t>
  </si>
  <si>
    <t>2023PD00165</t>
  </si>
  <si>
    <t>2023OB00159</t>
  </si>
  <si>
    <t>2023NE00130</t>
  </si>
  <si>
    <t>2023NL00150</t>
  </si>
  <si>
    <t>2023PD00166</t>
  </si>
  <si>
    <t>2023OB00160</t>
  </si>
  <si>
    <t>2023NE00131</t>
  </si>
  <si>
    <t>2023NL00151</t>
  </si>
  <si>
    <t>2023PD00167</t>
  </si>
  <si>
    <t>2023OB00161</t>
  </si>
  <si>
    <t>2023NE00132</t>
  </si>
  <si>
    <t>2023NL00152</t>
  </si>
  <si>
    <t>2023PD00168</t>
  </si>
  <si>
    <t>2023OB00162</t>
  </si>
  <si>
    <t>2023NE00133</t>
  </si>
  <si>
    <t>2023NL00153</t>
  </si>
  <si>
    <t>2023PD00169</t>
  </si>
  <si>
    <t>2023OB00163</t>
  </si>
  <si>
    <t>2023NL00154</t>
  </si>
  <si>
    <t>2023PD00170</t>
  </si>
  <si>
    <t>2023OB00164</t>
  </si>
  <si>
    <t>2023NE00134</t>
  </si>
  <si>
    <t>2023NL00155</t>
  </si>
  <si>
    <t>2023PD00171</t>
  </si>
  <si>
    <t>2023OB00165</t>
  </si>
  <si>
    <t>2023NE00135</t>
  </si>
  <si>
    <t>2023NL00156</t>
  </si>
  <si>
    <t>2023PD00172</t>
  </si>
  <si>
    <t>2023OB00166</t>
  </si>
  <si>
    <t>2023NE00136</t>
  </si>
  <si>
    <t>2023NL00157</t>
  </si>
  <si>
    <t>2023PD00173</t>
  </si>
  <si>
    <t>2023OB00167</t>
  </si>
  <si>
    <t>2023PD00174</t>
  </si>
  <si>
    <t>2023OB00168</t>
  </si>
  <si>
    <t>2023NL00158</t>
  </si>
  <si>
    <t>2023PD00175</t>
  </si>
  <si>
    <t>2023OB00169</t>
  </si>
  <si>
    <t>2023NE00137</t>
  </si>
  <si>
    <t>2023NL00159</t>
  </si>
  <si>
    <t>2023PD00176</t>
  </si>
  <si>
    <t>2023OB00170</t>
  </si>
  <si>
    <t>2023NE00138</t>
  </si>
  <si>
    <t>2023NL00160</t>
  </si>
  <si>
    <t>2023PD00177</t>
  </si>
  <si>
    <t>2023OB00171</t>
  </si>
  <si>
    <t>2023NE00139</t>
  </si>
  <si>
    <t>2023NL00161</t>
  </si>
  <si>
    <t>2023PD00178</t>
  </si>
  <si>
    <t>2023OB00172</t>
  </si>
  <si>
    <t>2023NE00140</t>
  </si>
  <si>
    <t>2023NL00162</t>
  </si>
  <si>
    <t>2023PD00179</t>
  </si>
  <si>
    <t>2023OB00173</t>
  </si>
  <si>
    <t>2023NE00141</t>
  </si>
  <si>
    <t>2023NL00163</t>
  </si>
  <si>
    <t>2023PD00180</t>
  </si>
  <si>
    <t>2023OB00174</t>
  </si>
  <si>
    <t>2023NE00142</t>
  </si>
  <si>
    <t>2023NL00164</t>
  </si>
  <si>
    <t>2023PD00181</t>
  </si>
  <si>
    <t>2023OB00175</t>
  </si>
  <si>
    <t>2023NE00143</t>
  </si>
  <si>
    <t>2023NL00166</t>
  </si>
  <si>
    <t>2023PD00182</t>
  </si>
  <si>
    <t>2023OB00176</t>
  </si>
  <si>
    <t>Luciano dos Reis Carneiro</t>
  </si>
  <si>
    <t>2023NE00144</t>
  </si>
  <si>
    <t>2023NL00168</t>
  </si>
  <si>
    <t>2023PD00183</t>
  </si>
  <si>
    <t>2023OB00177</t>
  </si>
  <si>
    <t>COMPUSERVI CE EMPREEDIM ENTOS LTDA</t>
  </si>
  <si>
    <t>2023NL00169</t>
  </si>
  <si>
    <t>2023PD00184</t>
  </si>
  <si>
    <t>2023OB00178</t>
  </si>
  <si>
    <t>2023NE00103</t>
  </si>
  <si>
    <t>2023NL00170</t>
  </si>
  <si>
    <t>2023PD00185</t>
  </si>
  <si>
    <t>2023OB00179</t>
  </si>
  <si>
    <t>2023NE00145</t>
  </si>
  <si>
    <t>2023NL00173</t>
  </si>
  <si>
    <t>2023PD00186</t>
  </si>
  <si>
    <t>2023OB00180</t>
  </si>
  <si>
    <t>2023NE00146</t>
  </si>
  <si>
    <t>2023NL00174</t>
  </si>
  <si>
    <t>2023PD00187</t>
  </si>
  <si>
    <t>2023OB00181</t>
  </si>
  <si>
    <t>2023NE00147</t>
  </si>
  <si>
    <t>2023NL00175</t>
  </si>
  <si>
    <t>2023PD00188</t>
  </si>
  <si>
    <t>2023OB00182</t>
  </si>
  <si>
    <t>2023NL00171</t>
  </si>
  <si>
    <t>2023PD00189</t>
  </si>
  <si>
    <t>2023OB00183</t>
  </si>
  <si>
    <t>2023NE00041</t>
  </si>
  <si>
    <t>2023NL00172</t>
  </si>
  <si>
    <t>2023PD00190</t>
  </si>
  <si>
    <t>2023OB00184</t>
  </si>
  <si>
    <t>2023NL00176</t>
  </si>
  <si>
    <t>2023PD00191</t>
  </si>
  <si>
    <t>2023OB00185</t>
  </si>
  <si>
    <t>2023NL00126</t>
  </si>
  <si>
    <t>2023PD00192</t>
  </si>
  <si>
    <t>2023OB00186</t>
  </si>
  <si>
    <t>2023PD00193</t>
  </si>
  <si>
    <t>2023OB00187</t>
  </si>
  <si>
    <t>2022NE00231</t>
  </si>
  <si>
    <t>2023NL00179</t>
  </si>
  <si>
    <t>2023PD00194</t>
  </si>
  <si>
    <t>2023OB00188</t>
  </si>
  <si>
    <t>2023NE00149</t>
  </si>
  <si>
    <t>2023NL00180</t>
  </si>
  <si>
    <t>2023PD00195</t>
  </si>
  <si>
    <t>2023OB00189</t>
  </si>
  <si>
    <t>2023NE00155</t>
  </si>
  <si>
    <t>2023NL00181</t>
  </si>
  <si>
    <t>2023PD00196</t>
  </si>
  <si>
    <t>2023OB00190</t>
  </si>
  <si>
    <t>2023NE00156</t>
  </si>
  <si>
    <t>2023NL00182</t>
  </si>
  <si>
    <t>2023PD00197</t>
  </si>
  <si>
    <t>2023OB00191</t>
  </si>
  <si>
    <t>2023NE00157</t>
  </si>
  <si>
    <t>2023NL00183</t>
  </si>
  <si>
    <t>2023PD00198</t>
  </si>
  <si>
    <t>2023OB00192</t>
  </si>
  <si>
    <t>2023NE00158</t>
  </si>
  <si>
    <t>2023NL00184</t>
  </si>
  <si>
    <t>2023PD00199</t>
  </si>
  <si>
    <t>2023OB00193</t>
  </si>
  <si>
    <t>2023NE00159</t>
  </si>
  <si>
    <t>2023NL00185</t>
  </si>
  <si>
    <t>2023PD00200</t>
  </si>
  <si>
    <t>2023OB00194</t>
  </si>
  <si>
    <t>2023NE00160</t>
  </si>
  <si>
    <t>2023NL00186</t>
  </si>
  <si>
    <t>2023PD00201</t>
  </si>
  <si>
    <t>2023OB00195</t>
  </si>
  <si>
    <r>
      <rPr>
        <sz val="10"/>
        <rFont val="Calibri"/>
        <family val="2"/>
        <scheme val="minor"/>
      </rPr>
      <t>PAGAMENTO
para concessão de 2,00 diárias em favor de</t>
    </r>
  </si>
  <si>
    <r>
      <rPr>
        <sz val="10"/>
        <rFont val="Calibri"/>
        <family val="2"/>
        <scheme val="minor"/>
      </rPr>
      <t>PAGAMENTO
para cobrir despesas com 2,00 diárias em favor de</t>
    </r>
  </si>
  <si>
    <r>
      <rPr>
        <sz val="10"/>
        <rFont val="Calibri"/>
        <family val="2"/>
        <scheme val="minor"/>
      </rPr>
      <t>PAGAMENTO
para cobrir despesas com 3,00 diárias em favor de</t>
    </r>
  </si>
  <si>
    <r>
      <rPr>
        <sz val="10"/>
        <rFont val="Calibri"/>
        <family val="2"/>
        <scheme val="minor"/>
      </rPr>
      <t>PAGAMENTO
para cobrir despesas c0m 3,00 diárias em favor de</t>
    </r>
  </si>
  <si>
    <r>
      <rPr>
        <sz val="10"/>
        <rFont val="Calibri"/>
        <family val="2"/>
        <scheme val="minor"/>
      </rPr>
      <t>PAGAMENTO
para cobrir despesas com 1,00 diárias em favor de</t>
    </r>
  </si>
  <si>
    <r>
      <rPr>
        <sz val="10"/>
        <rFont val="Calibri"/>
        <family val="2"/>
        <scheme val="minor"/>
      </rPr>
      <t>PAGAMENTO
referente a 1 uma) diária a favor do servidor</t>
    </r>
  </si>
  <si>
    <r>
      <rPr>
        <sz val="10"/>
        <rFont val="Calibri"/>
        <family val="2"/>
        <scheme val="minor"/>
      </rPr>
      <t>PAGAMENTO
para concessão de 1,00 diárias em favor de</t>
    </r>
  </si>
  <si>
    <r>
      <rPr>
        <sz val="10"/>
        <rFont val="Calibri"/>
        <family val="2"/>
        <scheme val="minor"/>
      </rPr>
      <t>PAGAMENTO
para cobrir despesas com1,00 diárias em</t>
    </r>
  </si>
  <si>
    <r>
      <rPr>
        <sz val="10"/>
        <rFont val="Calibri"/>
        <family val="2"/>
        <scheme val="minor"/>
      </rPr>
      <t>PAGAMENTO
referente a 1 (UM) diárias em favor da servidora</t>
    </r>
  </si>
  <si>
    <r>
      <rPr>
        <sz val="10"/>
        <rFont val="Calibri"/>
        <family val="2"/>
        <scheme val="minor"/>
      </rPr>
      <t>PAGAMENTO
para cobrir despesas com 100 diárias em favor de</t>
    </r>
  </si>
  <si>
    <r>
      <rPr>
        <sz val="10"/>
        <rFont val="Calibri"/>
        <family val="2"/>
        <scheme val="minor"/>
      </rPr>
      <t>JOSÉ MILTON GOMES DOS SANTOS
JÚNIOR</t>
    </r>
  </si>
  <si>
    <r>
      <rPr>
        <sz val="10"/>
        <rFont val="Calibri"/>
        <family val="2"/>
        <scheme val="minor"/>
      </rPr>
      <t>PAGAMENTO
referente ao 3º Termo Aditivo d.Contrato nº</t>
    </r>
  </si>
  <si>
    <r>
      <rPr>
        <sz val="10"/>
        <rFont val="Calibri"/>
        <family val="2"/>
        <scheme val="minor"/>
      </rPr>
      <t>Pagamento para concessão de 5 diária ao
servidora</t>
    </r>
  </si>
  <si>
    <r>
      <rPr>
        <sz val="10"/>
        <rFont val="Calibri"/>
        <family val="2"/>
        <scheme val="minor"/>
      </rPr>
      <t>Pagamento
para cobrir despesas com 5,00 diárias em favor de</t>
    </r>
  </si>
  <si>
    <r>
      <rPr>
        <sz val="10"/>
        <rFont val="Calibri"/>
        <family val="2"/>
        <scheme val="minor"/>
      </rPr>
      <t>LIQUIDAÇÃO
para concessão de 2,00 diárias em favor de</t>
    </r>
  </si>
  <si>
    <r>
      <rPr>
        <sz val="10"/>
        <rFont val="Calibri"/>
        <family val="2"/>
        <scheme val="minor"/>
      </rPr>
      <t>LIQUIDAÇÃO
referente ao 3º Termo Aditivo d.Contrato nº</t>
    </r>
  </si>
  <si>
    <r>
      <rPr>
        <sz val="10"/>
        <rFont val="Calibri"/>
        <family val="2"/>
        <scheme val="minor"/>
      </rPr>
      <t>LIQUIDAÇÃO
para cobrir despesas com 3,00 diárias em favor de</t>
    </r>
  </si>
  <si>
    <r>
      <rPr>
        <sz val="10"/>
        <rFont val="Calibri"/>
        <family val="2"/>
        <scheme val="minor"/>
      </rPr>
      <t>Pagamento
de 5 (cinco) diárias ao servidor José Izidoro</t>
    </r>
  </si>
  <si>
    <r>
      <rPr>
        <sz val="10"/>
        <rFont val="Calibri"/>
        <family val="2"/>
        <scheme val="minor"/>
      </rPr>
      <t>Liquidação de
5 (cinco) diárias ao servidor José Milton Gomes</t>
    </r>
  </si>
  <si>
    <r>
      <rPr>
        <sz val="10"/>
        <rFont val="Calibri"/>
        <family val="2"/>
        <scheme val="minor"/>
      </rPr>
      <t>pagamento para cobrir despesas com 5,00 diárias
em favor de</t>
    </r>
  </si>
  <si>
    <r>
      <rPr>
        <sz val="10"/>
        <rFont val="Calibri"/>
        <family val="2"/>
        <scheme val="minor"/>
      </rPr>
      <t>Pagamento referente a de 5 (cinco) diárias ao
servidor</t>
    </r>
  </si>
  <si>
    <r>
      <rPr>
        <sz val="10"/>
        <rFont val="Calibri"/>
        <family val="2"/>
        <scheme val="minor"/>
      </rPr>
      <t>0298557800017
0</t>
    </r>
  </si>
  <si>
    <r>
      <rPr>
        <sz val="10"/>
        <rFont val="Calibri"/>
        <family val="2"/>
        <scheme val="minor"/>
      </rPr>
      <t>Pagamento referente a Nota Fiscal nº 000.002.124
Compuservice</t>
    </r>
  </si>
  <si>
    <r>
      <rPr>
        <sz val="10"/>
        <rFont val="Calibri"/>
        <family val="2"/>
        <scheme val="minor"/>
      </rPr>
      <t>3492520600014
4</t>
    </r>
  </si>
  <si>
    <r>
      <rPr>
        <sz val="10"/>
        <rFont val="Calibri"/>
        <family val="2"/>
        <scheme val="minor"/>
      </rPr>
      <t>PAGAMENTO
REFERENTE AO CONVÊNIO N 002/2021</t>
    </r>
  </si>
  <si>
    <r>
      <rPr>
        <sz val="10"/>
        <rFont val="Calibri"/>
        <family val="2"/>
        <scheme val="minor"/>
      </rPr>
      <t>PAGAMENTO
para concessão de 3,00 diárias em favor de</t>
    </r>
  </si>
  <si>
    <r>
      <rPr>
        <sz val="10"/>
        <rFont val="Calibri"/>
        <family val="2"/>
        <scheme val="minor"/>
      </rPr>
      <t>2911888400016
5</t>
    </r>
  </si>
  <si>
    <r>
      <rPr>
        <sz val="10"/>
        <rFont val="Calibri"/>
        <family val="2"/>
        <scheme val="minor"/>
      </rPr>
      <t>PAGAMENTO
referente ao 1º Termo Aditivo ao Contrato nº</t>
    </r>
  </si>
  <si>
    <r>
      <rPr>
        <sz val="10"/>
        <rFont val="Calibri"/>
        <family val="2"/>
        <scheme val="minor"/>
      </rPr>
      <t>PAGAMENTO
referente ao xxxxx ao Contrato nº 002/2021 -</t>
    </r>
  </si>
  <si>
    <r>
      <rPr>
        <sz val="10"/>
        <rFont val="Calibri"/>
        <family val="2"/>
        <scheme val="minor"/>
      </rPr>
      <t>3494193000016
1</t>
    </r>
  </si>
  <si>
    <r>
      <rPr>
        <sz val="10"/>
        <rFont val="Calibri"/>
        <family val="2"/>
        <scheme val="minor"/>
      </rPr>
      <t>PAGAMENTO
da Fatura nº 850 /2023 - DIGIMAQ mês de MAIO/2023</t>
    </r>
  </si>
  <si>
    <r>
      <rPr>
        <sz val="10"/>
        <rFont val="Calibri"/>
        <family val="2"/>
        <scheme val="minor"/>
      </rPr>
      <t>PAGAMENTO
referente 1/4 PARCELA da
Celebração do
Convênio nº</t>
    </r>
  </si>
  <si>
    <r>
      <rPr>
        <sz val="10"/>
        <rFont val="Calibri"/>
        <family val="2"/>
        <scheme val="minor"/>
      </rPr>
      <t>PAGAMENTO
referente a 3,0 diárias a favor do servidor</t>
    </r>
  </si>
  <si>
    <r>
      <rPr>
        <sz val="10"/>
        <rFont val="Calibri"/>
        <family val="2"/>
        <scheme val="minor"/>
      </rPr>
      <t>PAGAMENTO
de 3,00 diárias em favor de ALESSANDRA</t>
    </r>
  </si>
  <si>
    <t>CPF</t>
  </si>
  <si>
    <t>Coluna1</t>
  </si>
  <si>
    <t>128***.***15</t>
  </si>
  <si>
    <t>607***.***87</t>
  </si>
  <si>
    <t>776***.***87</t>
  </si>
  <si>
    <t>666***.***97</t>
  </si>
  <si>
    <t>526***.***49</t>
  </si>
  <si>
    <t>267***.***82</t>
  </si>
  <si>
    <t>399***.***34</t>
  </si>
  <si>
    <t>661***.***53</t>
  </si>
  <si>
    <t>381***.***04</t>
  </si>
  <si>
    <t>945***.***68</t>
  </si>
  <si>
    <t>770***.***34</t>
  </si>
  <si>
    <t>0298557800017
0</t>
  </si>
  <si>
    <t>3492520600014
4</t>
  </si>
  <si>
    <t>2911888400016
5</t>
  </si>
  <si>
    <t>3494193000016
1</t>
  </si>
  <si>
    <t>647***.***49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</si>
</sst>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00000000"/>
  </numFmts>
  <fonts count="6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/>
      <right/>
      <top/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/>
      <diagonal/>
    </border>
    <border>
      <left style="double">
        <color theme="0" tint="-0.14996795556505021"/>
      </left>
      <right style="double">
        <color theme="0" tint="-0.14996795556505021"/>
      </right>
      <top/>
      <bottom style="double">
        <color theme="0" tint="-0.14996795556505021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top"/>
    </xf>
    <xf numFmtId="1" fontId="1" fillId="0" borderId="1" xfId="0" applyNumberFormat="1" applyFont="1" applyBorder="1" applyAlignment="1">
      <alignment horizontal="right" vertical="center" shrinkToFit="1"/>
    </xf>
    <xf numFmtId="1" fontId="1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shrinkToFit="1"/>
    </xf>
    <xf numFmtId="4" fontId="1" fillId="0" borderId="1" xfId="0" applyNumberFormat="1" applyFont="1" applyBorder="1" applyAlignment="1">
      <alignment vertical="center" shrinkToFi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shrinkToFit="1"/>
    </xf>
    <xf numFmtId="165" fontId="1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shrinkToFit="1"/>
    </xf>
    <xf numFmtId="0" fontId="1" fillId="0" borderId="0" xfId="0" applyFont="1" applyAlignment="1">
      <alignment vertical="top" wrapText="1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165" fontId="1" fillId="0" borderId="3" xfId="0" applyNumberFormat="1" applyFont="1" applyBorder="1" applyAlignment="1">
      <alignment vertical="center" shrinkToFit="1"/>
    </xf>
    <xf numFmtId="1" fontId="1" fillId="0" borderId="4" xfId="0" applyNumberFormat="1" applyFont="1" applyBorder="1" applyAlignment="1">
      <alignment vertical="center" shrinkToFit="1"/>
    </xf>
    <xf numFmtId="1" fontId="1" fillId="0" borderId="3" xfId="0" applyNumberFormat="1" applyFont="1" applyBorder="1" applyAlignment="1">
      <alignment vertical="center" shrinkToFit="1"/>
    </xf>
    <xf numFmtId="165" fontId="1" fillId="0" borderId="1" xfId="0" applyNumberFormat="1" applyFont="1" applyBorder="1" applyAlignment="1">
      <alignment horizontal="center" vertical="center" shrinkToFit="1"/>
    </xf>
    <xf numFmtId="1" fontId="1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" formatCode="0"/>
      <alignment horizontal="general" vertical="center" textRotation="0" wrapText="0" indent="0" justifyLastLine="0" shrinkToFit="1" readingOrder="0"/>
      <border diagonalUp="0" diagonalDown="0">
        <left style="double">
          <color theme="0" tint="-0.14996795556505021"/>
        </left>
        <right style="double">
          <color theme="0" tint="-0.14996795556505021"/>
        </right>
        <top style="double">
          <color theme="0" tint="-0.14996795556505021"/>
        </top>
        <bottom style="double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" formatCode="0"/>
      <alignment horizontal="general" vertical="center" textRotation="0" wrapText="0" indent="0" justifyLastLine="0" shrinkToFit="1" readingOrder="0"/>
      <border diagonalUp="0" diagonalDown="0">
        <left style="double">
          <color theme="0" tint="-0.14996795556505021"/>
        </left>
        <right style="double">
          <color theme="0" tint="-0.14996795556505021"/>
        </right>
        <top style="double">
          <color theme="0" tint="-0.14996795556505021"/>
        </top>
        <bottom style="double">
          <color theme="0" tint="-0.14996795556505021"/>
        </bottom>
        <vertical/>
        <horizontal/>
      </border>
    </dxf>
    <dxf>
      <border outline="0">
        <bottom style="double">
          <color theme="0" tint="-0.1499679555650502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336551</xdr:colOff>
      <xdr:row>0</xdr:row>
      <xdr:rowOff>1</xdr:rowOff>
    </xdr:from>
    <xdr:to>
      <xdr:col>9</xdr:col>
      <xdr:colOff>122871</xdr:colOff>
      <xdr:row>0</xdr:row>
      <xdr:rowOff>596901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308A06A-4A93-4ADA-8D6C-5A294D0AC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9301" y="1"/>
          <a:ext cx="516570" cy="596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A41EDE-885E-48AC-BBB0-A4FF1D336511}" name="Tabela1" displayName="Tabela1" ref="E3:F62" totalsRowShown="0" headerRowDxfId="1" dataDxfId="2" tableBorderDxfId="4">
  <autoFilter ref="E3:F62" xr:uid="{22A41EDE-885E-48AC-BBB0-A4FF1D336511}"/>
  <tableColumns count="2">
    <tableColumn id="1" xr3:uid="{14EFDDE6-33D6-4D27-8ABF-AD12FD48AC0D}" name="CPF" dataDxfId="3"/>
    <tableColumn id="2" xr3:uid="{2BD58CD1-39A0-4CA8-B88A-C263915A8399}" name="Coluna1" dataDxfId="0">
      <calculatedColumnFormula>IF(LEN(Tabela1[[#This Row],[CPF]])=11,LEFT(Tabela1[[#This Row],[CPF]],3)&amp;"***.***"&amp;RIGHT(Tabela1[[#This Row],[CPF]],2),Tabela1[[#This Row],[CPF]])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CB875-6E40-428F-A3AC-D135FEAB5E26}">
  <dimension ref="A1:P64"/>
  <sheetViews>
    <sheetView showGridLines="0" tabSelected="1" topLeftCell="F1" workbookViewId="0">
      <selection activeCell="M4" sqref="M4"/>
    </sheetView>
  </sheetViews>
  <sheetFormatPr defaultRowHeight="13" x14ac:dyDescent="0.3"/>
  <cols>
    <col min="1" max="1" width="3.5" style="2" customWidth="1"/>
    <col min="2" max="2" width="5.09765625" style="2" customWidth="1"/>
    <col min="3" max="3" width="6.296875" style="2" customWidth="1"/>
    <col min="4" max="4" width="16.69921875" style="25" customWidth="1"/>
    <col min="5" max="5" width="37.5" style="2" customWidth="1"/>
    <col min="6" max="6" width="12" style="2" customWidth="1"/>
    <col min="7" max="8" width="12.69921875" style="2" customWidth="1"/>
    <col min="9" max="9" width="11.5" style="2" customWidth="1"/>
    <col min="10" max="10" width="12.8984375" style="2" customWidth="1"/>
    <col min="11" max="11" width="11.8984375" style="2" customWidth="1"/>
    <col min="12" max="12" width="14.09765625" style="2" customWidth="1"/>
    <col min="13" max="13" width="12.19921875" style="2" customWidth="1"/>
    <col min="14" max="14" width="12.796875" style="2" customWidth="1"/>
    <col min="15" max="15" width="48.59765625" style="2" customWidth="1"/>
    <col min="16" max="16" width="6.8984375" style="2" customWidth="1"/>
    <col min="17" max="16384" width="8.796875" style="2"/>
  </cols>
  <sheetData>
    <row r="1" spans="1:16" ht="99" customHeight="1" x14ac:dyDescent="0.3">
      <c r="A1" s="16" t="s">
        <v>38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"/>
    </row>
    <row r="2" spans="1:16" ht="21" customHeight="1" thickBot="1" x14ac:dyDescent="0.35">
      <c r="A2" s="15" t="s">
        <v>31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"/>
    </row>
    <row r="3" spans="1:16" ht="52" customHeight="1" thickTop="1" thickBot="1" x14ac:dyDescent="0.35">
      <c r="A3" s="11" t="s">
        <v>0</v>
      </c>
      <c r="B3" s="11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33</v>
      </c>
      <c r="P3" s="14"/>
    </row>
    <row r="4" spans="1:16" ht="53" customHeight="1" thickTop="1" thickBot="1" x14ac:dyDescent="0.35">
      <c r="A4" s="3">
        <v>1</v>
      </c>
      <c r="B4" s="4">
        <v>500</v>
      </c>
      <c r="C4" s="5" t="s">
        <v>39</v>
      </c>
      <c r="D4" s="22">
        <v>2925301290</v>
      </c>
      <c r="E4" s="5" t="s">
        <v>34</v>
      </c>
      <c r="F4" s="5" t="s">
        <v>40</v>
      </c>
      <c r="G4" s="6">
        <v>45083</v>
      </c>
      <c r="H4" s="5" t="s">
        <v>41</v>
      </c>
      <c r="I4" s="6">
        <v>45083</v>
      </c>
      <c r="J4" s="5" t="s">
        <v>42</v>
      </c>
      <c r="K4" s="6">
        <v>45083</v>
      </c>
      <c r="L4" s="5" t="s">
        <v>43</v>
      </c>
      <c r="M4" s="6">
        <v>45084</v>
      </c>
      <c r="N4" s="9">
        <v>440</v>
      </c>
      <c r="O4" s="8" t="s">
        <v>271</v>
      </c>
      <c r="P4" s="14"/>
    </row>
    <row r="5" spans="1:16" ht="53" customHeight="1" thickTop="1" thickBot="1" x14ac:dyDescent="0.35">
      <c r="A5" s="3">
        <v>2</v>
      </c>
      <c r="B5" s="4">
        <v>500</v>
      </c>
      <c r="C5" s="5" t="s">
        <v>39</v>
      </c>
      <c r="D5" s="23" t="s">
        <v>307</v>
      </c>
      <c r="E5" s="5" t="s">
        <v>44</v>
      </c>
      <c r="F5" s="5" t="s">
        <v>45</v>
      </c>
      <c r="G5" s="6">
        <v>45083</v>
      </c>
      <c r="H5" s="5" t="s">
        <v>46</v>
      </c>
      <c r="I5" s="6">
        <v>45083</v>
      </c>
      <c r="J5" s="5" t="s">
        <v>47</v>
      </c>
      <c r="K5" s="6">
        <v>45083</v>
      </c>
      <c r="L5" s="5" t="s">
        <v>48</v>
      </c>
      <c r="M5" s="6">
        <v>45084</v>
      </c>
      <c r="N5" s="9">
        <v>440</v>
      </c>
      <c r="O5" s="8" t="s">
        <v>271</v>
      </c>
      <c r="P5" s="14"/>
    </row>
    <row r="6" spans="1:16" ht="53" customHeight="1" thickTop="1" thickBot="1" x14ac:dyDescent="0.35">
      <c r="A6" s="3">
        <v>3</v>
      </c>
      <c r="B6" s="4">
        <v>500</v>
      </c>
      <c r="C6" s="5" t="s">
        <v>39</v>
      </c>
      <c r="D6" s="22">
        <v>653118252</v>
      </c>
      <c r="E6" s="5" t="s">
        <v>49</v>
      </c>
      <c r="F6" s="5" t="s">
        <v>50</v>
      </c>
      <c r="G6" s="6">
        <v>45083</v>
      </c>
      <c r="H6" s="5" t="s">
        <v>51</v>
      </c>
      <c r="I6" s="6">
        <v>45083</v>
      </c>
      <c r="J6" s="5" t="s">
        <v>52</v>
      </c>
      <c r="K6" s="6">
        <v>45083</v>
      </c>
      <c r="L6" s="5" t="s">
        <v>53</v>
      </c>
      <c r="M6" s="6">
        <v>45084</v>
      </c>
      <c r="N6" s="9">
        <v>440</v>
      </c>
      <c r="O6" s="8" t="s">
        <v>271</v>
      </c>
      <c r="P6" s="14"/>
    </row>
    <row r="7" spans="1:16" ht="53" customHeight="1" thickTop="1" thickBot="1" x14ac:dyDescent="0.35">
      <c r="A7" s="3">
        <v>4</v>
      </c>
      <c r="B7" s="4">
        <v>500</v>
      </c>
      <c r="C7" s="5" t="s">
        <v>39</v>
      </c>
      <c r="D7" s="23" t="s">
        <v>308</v>
      </c>
      <c r="E7" s="5" t="s">
        <v>21</v>
      </c>
      <c r="F7" s="5" t="s">
        <v>54</v>
      </c>
      <c r="G7" s="6">
        <v>45083</v>
      </c>
      <c r="H7" s="5" t="s">
        <v>55</v>
      </c>
      <c r="I7" s="6">
        <v>45083</v>
      </c>
      <c r="J7" s="5" t="s">
        <v>56</v>
      </c>
      <c r="K7" s="6">
        <v>45083</v>
      </c>
      <c r="L7" s="5" t="s">
        <v>57</v>
      </c>
      <c r="M7" s="6">
        <v>45084</v>
      </c>
      <c r="N7" s="9">
        <v>440</v>
      </c>
      <c r="O7" s="8" t="s">
        <v>272</v>
      </c>
      <c r="P7" s="14"/>
    </row>
    <row r="8" spans="1:16" ht="54" customHeight="1" thickTop="1" thickBot="1" x14ac:dyDescent="0.35">
      <c r="A8" s="3">
        <v>5</v>
      </c>
      <c r="B8" s="4">
        <v>500</v>
      </c>
      <c r="C8" s="5" t="s">
        <v>39</v>
      </c>
      <c r="D8" s="23" t="s">
        <v>309</v>
      </c>
      <c r="E8" s="5" t="s">
        <v>20</v>
      </c>
      <c r="F8" s="5" t="s">
        <v>58</v>
      </c>
      <c r="G8" s="6">
        <v>45083</v>
      </c>
      <c r="H8" s="5" t="s">
        <v>59</v>
      </c>
      <c r="I8" s="6">
        <v>45083</v>
      </c>
      <c r="J8" s="5" t="s">
        <v>60</v>
      </c>
      <c r="K8" s="6">
        <v>45083</v>
      </c>
      <c r="L8" s="5" t="s">
        <v>61</v>
      </c>
      <c r="M8" s="6">
        <v>45084</v>
      </c>
      <c r="N8" s="9">
        <v>440</v>
      </c>
      <c r="O8" s="8" t="s">
        <v>272</v>
      </c>
      <c r="P8" s="14"/>
    </row>
    <row r="9" spans="1:16" ht="53" customHeight="1" thickTop="1" thickBot="1" x14ac:dyDescent="0.35">
      <c r="A9" s="3">
        <v>6</v>
      </c>
      <c r="B9" s="4">
        <v>500</v>
      </c>
      <c r="C9" s="5" t="s">
        <v>39</v>
      </c>
      <c r="D9" s="23" t="s">
        <v>310</v>
      </c>
      <c r="E9" s="5" t="s">
        <v>19</v>
      </c>
      <c r="F9" s="5" t="s">
        <v>62</v>
      </c>
      <c r="G9" s="6">
        <v>45083</v>
      </c>
      <c r="H9" s="5" t="s">
        <v>63</v>
      </c>
      <c r="I9" s="6">
        <v>45083</v>
      </c>
      <c r="J9" s="5" t="s">
        <v>64</v>
      </c>
      <c r="K9" s="6">
        <v>45083</v>
      </c>
      <c r="L9" s="5" t="s">
        <v>65</v>
      </c>
      <c r="M9" s="6">
        <v>45084</v>
      </c>
      <c r="N9" s="9">
        <v>440</v>
      </c>
      <c r="O9" s="8" t="s">
        <v>272</v>
      </c>
    </row>
    <row r="10" spans="1:16" ht="53" customHeight="1" thickTop="1" thickBot="1" x14ac:dyDescent="0.35">
      <c r="A10" s="3">
        <v>7</v>
      </c>
      <c r="B10" s="4">
        <v>500</v>
      </c>
      <c r="C10" s="5" t="s">
        <v>39</v>
      </c>
      <c r="D10" s="23" t="s">
        <v>309</v>
      </c>
      <c r="E10" s="5" t="s">
        <v>20</v>
      </c>
      <c r="F10" s="5" t="s">
        <v>66</v>
      </c>
      <c r="G10" s="6">
        <v>45083</v>
      </c>
      <c r="H10" s="5" t="s">
        <v>67</v>
      </c>
      <c r="I10" s="6">
        <v>45083</v>
      </c>
      <c r="J10" s="5" t="s">
        <v>68</v>
      </c>
      <c r="K10" s="6">
        <v>45083</v>
      </c>
      <c r="L10" s="5" t="s">
        <v>69</v>
      </c>
      <c r="M10" s="6">
        <v>45084</v>
      </c>
      <c r="N10" s="9">
        <v>660</v>
      </c>
      <c r="O10" s="8" t="s">
        <v>273</v>
      </c>
    </row>
    <row r="11" spans="1:16" ht="53" customHeight="1" thickTop="1" thickBot="1" x14ac:dyDescent="0.35">
      <c r="A11" s="3">
        <v>8</v>
      </c>
      <c r="B11" s="4">
        <v>500</v>
      </c>
      <c r="C11" s="5" t="s">
        <v>39</v>
      </c>
      <c r="D11" s="22">
        <v>1266855254</v>
      </c>
      <c r="E11" s="5" t="s">
        <v>28</v>
      </c>
      <c r="F11" s="5" t="s">
        <v>70</v>
      </c>
      <c r="G11" s="6">
        <v>45083</v>
      </c>
      <c r="H11" s="5" t="s">
        <v>71</v>
      </c>
      <c r="I11" s="6">
        <v>45083</v>
      </c>
      <c r="J11" s="5" t="s">
        <v>72</v>
      </c>
      <c r="K11" s="6">
        <v>45083</v>
      </c>
      <c r="L11" s="5" t="s">
        <v>73</v>
      </c>
      <c r="M11" s="6">
        <v>45084</v>
      </c>
      <c r="N11" s="9">
        <v>660</v>
      </c>
      <c r="O11" s="8" t="s">
        <v>273</v>
      </c>
    </row>
    <row r="12" spans="1:16" ht="53" customHeight="1" thickTop="1" thickBot="1" x14ac:dyDescent="0.35">
      <c r="A12" s="3">
        <v>9</v>
      </c>
      <c r="B12" s="4">
        <v>500</v>
      </c>
      <c r="C12" s="5" t="s">
        <v>39</v>
      </c>
      <c r="D12" s="23" t="s">
        <v>308</v>
      </c>
      <c r="E12" s="5" t="s">
        <v>21</v>
      </c>
      <c r="F12" s="5" t="s">
        <v>74</v>
      </c>
      <c r="G12" s="6">
        <v>45083</v>
      </c>
      <c r="H12" s="5" t="s">
        <v>75</v>
      </c>
      <c r="I12" s="6">
        <v>45083</v>
      </c>
      <c r="J12" s="5" t="s">
        <v>76</v>
      </c>
      <c r="K12" s="6">
        <v>45083</v>
      </c>
      <c r="L12" s="5" t="s">
        <v>77</v>
      </c>
      <c r="M12" s="6">
        <v>45084</v>
      </c>
      <c r="N12" s="9">
        <v>660</v>
      </c>
      <c r="O12" s="8" t="s">
        <v>273</v>
      </c>
    </row>
    <row r="13" spans="1:16" ht="54" customHeight="1" thickTop="1" thickBot="1" x14ac:dyDescent="0.35">
      <c r="A13" s="3">
        <v>10</v>
      </c>
      <c r="B13" s="4">
        <v>500</v>
      </c>
      <c r="C13" s="5" t="s">
        <v>39</v>
      </c>
      <c r="D13" s="22">
        <v>3448644218</v>
      </c>
      <c r="E13" s="5" t="s">
        <v>22</v>
      </c>
      <c r="F13" s="5" t="s">
        <v>78</v>
      </c>
      <c r="G13" s="6">
        <v>45083</v>
      </c>
      <c r="H13" s="5" t="s">
        <v>79</v>
      </c>
      <c r="I13" s="6">
        <v>45083</v>
      </c>
      <c r="J13" s="5" t="s">
        <v>80</v>
      </c>
      <c r="K13" s="6">
        <v>45083</v>
      </c>
      <c r="L13" s="5" t="s">
        <v>81</v>
      </c>
      <c r="M13" s="6">
        <v>45084</v>
      </c>
      <c r="N13" s="9">
        <v>660</v>
      </c>
      <c r="O13" s="8" t="s">
        <v>273</v>
      </c>
    </row>
    <row r="14" spans="1:16" ht="53" customHeight="1" thickTop="1" thickBot="1" x14ac:dyDescent="0.35">
      <c r="A14" s="3">
        <v>11</v>
      </c>
      <c r="B14" s="4">
        <v>500</v>
      </c>
      <c r="C14" s="5" t="s">
        <v>39</v>
      </c>
      <c r="D14" s="23" t="s">
        <v>310</v>
      </c>
      <c r="E14" s="5" t="s">
        <v>19</v>
      </c>
      <c r="F14" s="5" t="s">
        <v>82</v>
      </c>
      <c r="G14" s="6">
        <v>45082</v>
      </c>
      <c r="H14" s="5" t="s">
        <v>83</v>
      </c>
      <c r="I14" s="6">
        <v>45083</v>
      </c>
      <c r="J14" s="5" t="s">
        <v>84</v>
      </c>
      <c r="K14" s="6">
        <v>45083</v>
      </c>
      <c r="L14" s="5" t="s">
        <v>85</v>
      </c>
      <c r="M14" s="6">
        <v>45084</v>
      </c>
      <c r="N14" s="9">
        <v>660</v>
      </c>
      <c r="O14" s="8" t="s">
        <v>274</v>
      </c>
    </row>
    <row r="15" spans="1:16" ht="53" customHeight="1" thickTop="1" thickBot="1" x14ac:dyDescent="0.35">
      <c r="A15" s="3">
        <v>12</v>
      </c>
      <c r="B15" s="4">
        <v>500</v>
      </c>
      <c r="C15" s="5" t="s">
        <v>39</v>
      </c>
      <c r="D15" s="23" t="s">
        <v>311</v>
      </c>
      <c r="E15" s="5" t="s">
        <v>18</v>
      </c>
      <c r="F15" s="5" t="s">
        <v>86</v>
      </c>
      <c r="G15" s="6">
        <v>45083</v>
      </c>
      <c r="H15" s="5" t="s">
        <v>87</v>
      </c>
      <c r="I15" s="6">
        <v>45083</v>
      </c>
      <c r="J15" s="5" t="s">
        <v>88</v>
      </c>
      <c r="K15" s="6">
        <v>45083</v>
      </c>
      <c r="L15" s="5" t="s">
        <v>89</v>
      </c>
      <c r="M15" s="6">
        <v>45084</v>
      </c>
      <c r="N15" s="9">
        <v>440</v>
      </c>
      <c r="O15" s="8" t="s">
        <v>272</v>
      </c>
    </row>
    <row r="16" spans="1:16" ht="53" customHeight="1" thickTop="1" thickBot="1" x14ac:dyDescent="0.35">
      <c r="A16" s="3">
        <v>13</v>
      </c>
      <c r="B16" s="4">
        <v>500</v>
      </c>
      <c r="C16" s="5" t="s">
        <v>39</v>
      </c>
      <c r="D16" s="23" t="s">
        <v>312</v>
      </c>
      <c r="E16" s="5" t="s">
        <v>90</v>
      </c>
      <c r="F16" s="5" t="s">
        <v>91</v>
      </c>
      <c r="G16" s="6">
        <v>45083</v>
      </c>
      <c r="H16" s="5" t="s">
        <v>92</v>
      </c>
      <c r="I16" s="6">
        <v>45083</v>
      </c>
      <c r="J16" s="5" t="s">
        <v>93</v>
      </c>
      <c r="K16" s="6">
        <v>45083</v>
      </c>
      <c r="L16" s="5" t="s">
        <v>94</v>
      </c>
      <c r="M16" s="6">
        <v>45084</v>
      </c>
      <c r="N16" s="9">
        <v>440</v>
      </c>
      <c r="O16" s="8" t="s">
        <v>272</v>
      </c>
    </row>
    <row r="17" spans="1:15" ht="53" customHeight="1" thickTop="1" thickBot="1" x14ac:dyDescent="0.35">
      <c r="A17" s="3">
        <v>14</v>
      </c>
      <c r="B17" s="4">
        <v>500</v>
      </c>
      <c r="C17" s="5" t="s">
        <v>39</v>
      </c>
      <c r="D17" s="23" t="s">
        <v>312</v>
      </c>
      <c r="E17" s="5" t="s">
        <v>90</v>
      </c>
      <c r="F17" s="5" t="s">
        <v>95</v>
      </c>
      <c r="G17" s="6">
        <v>45083</v>
      </c>
      <c r="H17" s="5" t="s">
        <v>96</v>
      </c>
      <c r="I17" s="6">
        <v>45083</v>
      </c>
      <c r="J17" s="5" t="s">
        <v>97</v>
      </c>
      <c r="K17" s="6">
        <v>45083</v>
      </c>
      <c r="L17" s="5" t="s">
        <v>98</v>
      </c>
      <c r="M17" s="6">
        <v>45084</v>
      </c>
      <c r="N17" s="9">
        <v>440</v>
      </c>
      <c r="O17" s="8" t="s">
        <v>272</v>
      </c>
    </row>
    <row r="18" spans="1:15" ht="53" customHeight="1" thickTop="1" thickBot="1" x14ac:dyDescent="0.35">
      <c r="A18" s="3">
        <v>15</v>
      </c>
      <c r="B18" s="4">
        <v>500</v>
      </c>
      <c r="C18" s="5" t="s">
        <v>39</v>
      </c>
      <c r="D18" s="22">
        <v>653118252</v>
      </c>
      <c r="E18" s="5" t="s">
        <v>49</v>
      </c>
      <c r="F18" s="5" t="s">
        <v>99</v>
      </c>
      <c r="G18" s="6">
        <v>45083</v>
      </c>
      <c r="H18" s="5" t="s">
        <v>100</v>
      </c>
      <c r="I18" s="6">
        <v>45083</v>
      </c>
      <c r="J18" s="5" t="s">
        <v>101</v>
      </c>
      <c r="K18" s="6">
        <v>45083</v>
      </c>
      <c r="L18" s="5" t="s">
        <v>102</v>
      </c>
      <c r="M18" s="6">
        <v>45084</v>
      </c>
      <c r="N18" s="9">
        <v>440</v>
      </c>
      <c r="O18" s="8" t="s">
        <v>271</v>
      </c>
    </row>
    <row r="19" spans="1:15" ht="53" customHeight="1" thickTop="1" thickBot="1" x14ac:dyDescent="0.35">
      <c r="A19" s="3">
        <v>16</v>
      </c>
      <c r="B19" s="4">
        <v>500</v>
      </c>
      <c r="C19" s="5" t="s">
        <v>39</v>
      </c>
      <c r="D19" s="23" t="s">
        <v>311</v>
      </c>
      <c r="E19" s="5" t="s">
        <v>18</v>
      </c>
      <c r="F19" s="5" t="s">
        <v>103</v>
      </c>
      <c r="G19" s="6">
        <v>45083</v>
      </c>
      <c r="H19" s="5" t="s">
        <v>104</v>
      </c>
      <c r="I19" s="6">
        <v>45083</v>
      </c>
      <c r="J19" s="5" t="s">
        <v>105</v>
      </c>
      <c r="K19" s="6">
        <v>45083</v>
      </c>
      <c r="L19" s="5" t="s">
        <v>106</v>
      </c>
      <c r="M19" s="6">
        <v>45084</v>
      </c>
      <c r="N19" s="9">
        <v>220</v>
      </c>
      <c r="O19" s="8" t="s">
        <v>275</v>
      </c>
    </row>
    <row r="20" spans="1:15" ht="53" customHeight="1" thickTop="1" thickBot="1" x14ac:dyDescent="0.35">
      <c r="A20" s="3">
        <v>17</v>
      </c>
      <c r="B20" s="4">
        <v>500</v>
      </c>
      <c r="C20" s="5" t="s">
        <v>39</v>
      </c>
      <c r="D20" s="23" t="s">
        <v>313</v>
      </c>
      <c r="E20" s="5" t="s">
        <v>23</v>
      </c>
      <c r="F20" s="5" t="s">
        <v>107</v>
      </c>
      <c r="G20" s="6">
        <v>45083</v>
      </c>
      <c r="H20" s="5" t="s">
        <v>108</v>
      </c>
      <c r="I20" s="6">
        <v>45083</v>
      </c>
      <c r="J20" s="5" t="s">
        <v>109</v>
      </c>
      <c r="K20" s="6">
        <v>45083</v>
      </c>
      <c r="L20" s="5" t="s">
        <v>110</v>
      </c>
      <c r="M20" s="6">
        <v>45084</v>
      </c>
      <c r="N20" s="9">
        <v>220</v>
      </c>
      <c r="O20" s="8" t="s">
        <v>276</v>
      </c>
    </row>
    <row r="21" spans="1:15" ht="54" customHeight="1" thickTop="1" thickBot="1" x14ac:dyDescent="0.35">
      <c r="A21" s="3">
        <v>18</v>
      </c>
      <c r="B21" s="4">
        <v>500</v>
      </c>
      <c r="C21" s="5" t="s">
        <v>39</v>
      </c>
      <c r="D21" s="22">
        <v>653118252</v>
      </c>
      <c r="E21" s="5" t="s">
        <v>49</v>
      </c>
      <c r="F21" s="5" t="s">
        <v>111</v>
      </c>
      <c r="G21" s="6">
        <v>45083</v>
      </c>
      <c r="H21" s="5" t="s">
        <v>112</v>
      </c>
      <c r="I21" s="6">
        <v>45083</v>
      </c>
      <c r="J21" s="5" t="s">
        <v>113</v>
      </c>
      <c r="K21" s="6">
        <v>45083</v>
      </c>
      <c r="L21" s="5" t="s">
        <v>114</v>
      </c>
      <c r="M21" s="6">
        <v>45084</v>
      </c>
      <c r="N21" s="9">
        <v>220</v>
      </c>
      <c r="O21" s="8" t="s">
        <v>277</v>
      </c>
    </row>
    <row r="22" spans="1:15" ht="53" customHeight="1" thickTop="1" thickBot="1" x14ac:dyDescent="0.35">
      <c r="A22" s="3">
        <v>19</v>
      </c>
      <c r="B22" s="4">
        <v>500</v>
      </c>
      <c r="C22" s="5" t="s">
        <v>39</v>
      </c>
      <c r="D22" s="23" t="s">
        <v>308</v>
      </c>
      <c r="E22" s="5" t="s">
        <v>21</v>
      </c>
      <c r="F22" s="5" t="s">
        <v>115</v>
      </c>
      <c r="G22" s="6">
        <v>45083</v>
      </c>
      <c r="H22" s="5" t="s">
        <v>116</v>
      </c>
      <c r="I22" s="6">
        <v>45083</v>
      </c>
      <c r="J22" s="5" t="s">
        <v>117</v>
      </c>
      <c r="K22" s="6">
        <v>45083</v>
      </c>
      <c r="L22" s="5" t="s">
        <v>118</v>
      </c>
      <c r="M22" s="6">
        <v>45084</v>
      </c>
      <c r="N22" s="9">
        <v>220</v>
      </c>
      <c r="O22" s="8" t="s">
        <v>278</v>
      </c>
    </row>
    <row r="23" spans="1:15" ht="53" customHeight="1" thickTop="1" thickBot="1" x14ac:dyDescent="0.35">
      <c r="A23" s="3">
        <v>20</v>
      </c>
      <c r="B23" s="4">
        <v>500</v>
      </c>
      <c r="C23" s="5" t="s">
        <v>39</v>
      </c>
      <c r="D23" s="22">
        <v>668975210</v>
      </c>
      <c r="E23" s="5" t="s">
        <v>24</v>
      </c>
      <c r="F23" s="5" t="s">
        <v>119</v>
      </c>
      <c r="G23" s="6">
        <v>45083</v>
      </c>
      <c r="H23" s="5" t="s">
        <v>120</v>
      </c>
      <c r="I23" s="6">
        <v>45083</v>
      </c>
      <c r="J23" s="5" t="s">
        <v>121</v>
      </c>
      <c r="K23" s="6">
        <v>45083</v>
      </c>
      <c r="L23" s="5" t="s">
        <v>122</v>
      </c>
      <c r="M23" s="6">
        <v>45084</v>
      </c>
      <c r="N23" s="9">
        <v>220</v>
      </c>
      <c r="O23" s="8" t="s">
        <v>279</v>
      </c>
    </row>
    <row r="24" spans="1:15" ht="53" customHeight="1" thickTop="1" thickBot="1" x14ac:dyDescent="0.35">
      <c r="A24" s="3">
        <v>21</v>
      </c>
      <c r="B24" s="4">
        <v>500</v>
      </c>
      <c r="C24" s="5" t="s">
        <v>39</v>
      </c>
      <c r="D24" s="23" t="s">
        <v>310</v>
      </c>
      <c r="E24" s="5" t="s">
        <v>19</v>
      </c>
      <c r="F24" s="5" t="s">
        <v>123</v>
      </c>
      <c r="G24" s="6">
        <v>45083</v>
      </c>
      <c r="H24" s="5" t="s">
        <v>124</v>
      </c>
      <c r="I24" s="6">
        <v>45083</v>
      </c>
      <c r="J24" s="5" t="s">
        <v>125</v>
      </c>
      <c r="K24" s="6">
        <v>45083</v>
      </c>
      <c r="L24" s="5" t="s">
        <v>126</v>
      </c>
      <c r="M24" s="6">
        <v>45084</v>
      </c>
      <c r="N24" s="9">
        <v>220</v>
      </c>
      <c r="O24" s="8" t="s">
        <v>280</v>
      </c>
    </row>
    <row r="25" spans="1:15" ht="53" customHeight="1" thickTop="1" thickBot="1" x14ac:dyDescent="0.35">
      <c r="A25" s="3">
        <v>22</v>
      </c>
      <c r="B25" s="4">
        <v>500</v>
      </c>
      <c r="C25" s="5" t="s">
        <v>39</v>
      </c>
      <c r="D25" s="23" t="s">
        <v>309</v>
      </c>
      <c r="E25" s="5" t="s">
        <v>20</v>
      </c>
      <c r="F25" s="5" t="s">
        <v>127</v>
      </c>
      <c r="G25" s="6">
        <v>45083</v>
      </c>
      <c r="H25" s="5" t="s">
        <v>128</v>
      </c>
      <c r="I25" s="6">
        <v>45083</v>
      </c>
      <c r="J25" s="5" t="s">
        <v>129</v>
      </c>
      <c r="K25" s="6">
        <v>45083</v>
      </c>
      <c r="L25" s="5" t="s">
        <v>130</v>
      </c>
      <c r="M25" s="6">
        <v>45084</v>
      </c>
      <c r="N25" s="9">
        <v>220</v>
      </c>
      <c r="O25" s="8" t="s">
        <v>272</v>
      </c>
    </row>
    <row r="26" spans="1:15" ht="53" customHeight="1" thickTop="1" thickBot="1" x14ac:dyDescent="0.35">
      <c r="A26" s="3">
        <v>23</v>
      </c>
      <c r="B26" s="4">
        <v>500</v>
      </c>
      <c r="C26" s="5" t="s">
        <v>39</v>
      </c>
      <c r="D26" s="23" t="s">
        <v>308</v>
      </c>
      <c r="E26" s="5" t="s">
        <v>21</v>
      </c>
      <c r="F26" s="5" t="s">
        <v>131</v>
      </c>
      <c r="G26" s="6">
        <v>45083</v>
      </c>
      <c r="H26" s="5" t="s">
        <v>132</v>
      </c>
      <c r="I26" s="6">
        <v>45083</v>
      </c>
      <c r="J26" s="5" t="s">
        <v>133</v>
      </c>
      <c r="K26" s="6">
        <v>45083</v>
      </c>
      <c r="L26" s="5" t="s">
        <v>134</v>
      </c>
      <c r="M26" s="6">
        <v>45084</v>
      </c>
      <c r="N26" s="9">
        <v>440</v>
      </c>
      <c r="O26" s="8" t="s">
        <v>272</v>
      </c>
    </row>
    <row r="27" spans="1:15" ht="53" customHeight="1" thickTop="1" thickBot="1" x14ac:dyDescent="0.35">
      <c r="A27" s="3">
        <v>24</v>
      </c>
      <c r="B27" s="4">
        <v>500</v>
      </c>
      <c r="C27" s="5" t="s">
        <v>39</v>
      </c>
      <c r="D27" s="23" t="s">
        <v>309</v>
      </c>
      <c r="E27" s="5" t="s">
        <v>20</v>
      </c>
      <c r="F27" s="5" t="s">
        <v>135</v>
      </c>
      <c r="G27" s="6">
        <v>45083</v>
      </c>
      <c r="H27" s="5" t="s">
        <v>136</v>
      </c>
      <c r="I27" s="6">
        <v>45083</v>
      </c>
      <c r="J27" s="5" t="s">
        <v>137</v>
      </c>
      <c r="K27" s="6">
        <v>45083</v>
      </c>
      <c r="L27" s="5" t="s">
        <v>138</v>
      </c>
      <c r="M27" s="6">
        <v>45084</v>
      </c>
      <c r="N27" s="9">
        <v>440</v>
      </c>
      <c r="O27" s="8" t="s">
        <v>272</v>
      </c>
    </row>
    <row r="28" spans="1:15" ht="53" customHeight="1" thickTop="1" thickBot="1" x14ac:dyDescent="0.35">
      <c r="A28" s="3">
        <v>25</v>
      </c>
      <c r="B28" s="4">
        <v>500</v>
      </c>
      <c r="C28" s="5" t="s">
        <v>39</v>
      </c>
      <c r="D28" s="22">
        <v>1266855254</v>
      </c>
      <c r="E28" s="5" t="s">
        <v>28</v>
      </c>
      <c r="F28" s="5" t="s">
        <v>139</v>
      </c>
      <c r="G28" s="6">
        <v>45083</v>
      </c>
      <c r="H28" s="5" t="s">
        <v>140</v>
      </c>
      <c r="I28" s="6">
        <v>45083</v>
      </c>
      <c r="J28" s="5" t="s">
        <v>141</v>
      </c>
      <c r="K28" s="6">
        <v>45083</v>
      </c>
      <c r="L28" s="5" t="s">
        <v>142</v>
      </c>
      <c r="M28" s="6">
        <v>45084</v>
      </c>
      <c r="N28" s="9">
        <v>440</v>
      </c>
      <c r="O28" s="8" t="s">
        <v>272</v>
      </c>
    </row>
    <row r="29" spans="1:15" ht="54" customHeight="1" thickTop="1" thickBot="1" x14ac:dyDescent="0.35">
      <c r="A29" s="3">
        <v>26</v>
      </c>
      <c r="B29" s="4">
        <v>500</v>
      </c>
      <c r="C29" s="5" t="s">
        <v>39</v>
      </c>
      <c r="D29" s="23" t="s">
        <v>310</v>
      </c>
      <c r="E29" s="5" t="s">
        <v>19</v>
      </c>
      <c r="F29" s="5" t="s">
        <v>143</v>
      </c>
      <c r="G29" s="6">
        <v>45083</v>
      </c>
      <c r="H29" s="5" t="s">
        <v>144</v>
      </c>
      <c r="I29" s="6">
        <v>45083</v>
      </c>
      <c r="J29" s="5" t="s">
        <v>145</v>
      </c>
      <c r="K29" s="6">
        <v>45083</v>
      </c>
      <c r="L29" s="5" t="s">
        <v>146</v>
      </c>
      <c r="M29" s="6">
        <v>45084</v>
      </c>
      <c r="N29" s="9">
        <v>440</v>
      </c>
      <c r="O29" s="8" t="s">
        <v>272</v>
      </c>
    </row>
    <row r="30" spans="1:15" ht="53" customHeight="1" thickTop="1" thickBot="1" x14ac:dyDescent="0.35">
      <c r="A30" s="3">
        <v>27</v>
      </c>
      <c r="B30" s="4">
        <v>500</v>
      </c>
      <c r="C30" s="5" t="s">
        <v>39</v>
      </c>
      <c r="D30" s="23" t="s">
        <v>314</v>
      </c>
      <c r="E30" s="8" t="s">
        <v>281</v>
      </c>
      <c r="F30" s="5" t="s">
        <v>147</v>
      </c>
      <c r="G30" s="6">
        <v>45083</v>
      </c>
      <c r="H30" s="5" t="s">
        <v>148</v>
      </c>
      <c r="I30" s="6">
        <v>45083</v>
      </c>
      <c r="J30" s="5" t="s">
        <v>149</v>
      </c>
      <c r="K30" s="6">
        <v>45084</v>
      </c>
      <c r="L30" s="5" t="s">
        <v>150</v>
      </c>
      <c r="M30" s="6">
        <v>45084</v>
      </c>
      <c r="N30" s="9">
        <v>440</v>
      </c>
      <c r="O30" s="8" t="s">
        <v>272</v>
      </c>
    </row>
    <row r="31" spans="1:15" ht="53" customHeight="1" thickTop="1" thickBot="1" x14ac:dyDescent="0.35">
      <c r="A31" s="3">
        <v>28</v>
      </c>
      <c r="B31" s="4">
        <v>500</v>
      </c>
      <c r="C31" s="5" t="s">
        <v>39</v>
      </c>
      <c r="D31" s="23" t="s">
        <v>315</v>
      </c>
      <c r="E31" s="5" t="s">
        <v>16</v>
      </c>
      <c r="F31" s="5" t="s">
        <v>35</v>
      </c>
      <c r="G31" s="6">
        <v>44958</v>
      </c>
      <c r="H31" s="5" t="s">
        <v>151</v>
      </c>
      <c r="I31" s="6">
        <v>45084</v>
      </c>
      <c r="J31" s="5" t="s">
        <v>152</v>
      </c>
      <c r="K31" s="6">
        <v>45084</v>
      </c>
      <c r="L31" s="5" t="s">
        <v>153</v>
      </c>
      <c r="M31" s="6">
        <v>45089</v>
      </c>
      <c r="N31" s="7">
        <v>35369.29</v>
      </c>
      <c r="O31" s="8" t="s">
        <v>282</v>
      </c>
    </row>
    <row r="32" spans="1:15" ht="53" customHeight="1" thickTop="1" thickBot="1" x14ac:dyDescent="0.35">
      <c r="A32" s="3">
        <v>29</v>
      </c>
      <c r="B32" s="4">
        <v>500</v>
      </c>
      <c r="C32" s="5" t="s">
        <v>39</v>
      </c>
      <c r="D32" s="23" t="s">
        <v>316</v>
      </c>
      <c r="E32" s="5" t="s">
        <v>25</v>
      </c>
      <c r="F32" s="5" t="s">
        <v>154</v>
      </c>
      <c r="G32" s="6">
        <v>45084</v>
      </c>
      <c r="H32" s="5" t="s">
        <v>155</v>
      </c>
      <c r="I32" s="6">
        <v>45084</v>
      </c>
      <c r="J32" s="5" t="s">
        <v>156</v>
      </c>
      <c r="K32" s="6">
        <v>45084</v>
      </c>
      <c r="L32" s="5" t="s">
        <v>157</v>
      </c>
      <c r="M32" s="6">
        <v>45089</v>
      </c>
      <c r="N32" s="7">
        <v>2250</v>
      </c>
      <c r="O32" s="8" t="s">
        <v>283</v>
      </c>
    </row>
    <row r="33" spans="1:15" ht="53" customHeight="1" thickTop="1" thickBot="1" x14ac:dyDescent="0.35">
      <c r="A33" s="3">
        <v>30</v>
      </c>
      <c r="B33" s="4">
        <v>500</v>
      </c>
      <c r="C33" s="5" t="s">
        <v>39</v>
      </c>
      <c r="D33" s="22">
        <v>1266855254</v>
      </c>
      <c r="E33" s="5" t="s">
        <v>28</v>
      </c>
      <c r="F33" s="5" t="s">
        <v>158</v>
      </c>
      <c r="G33" s="6">
        <v>45084</v>
      </c>
      <c r="H33" s="5" t="s">
        <v>159</v>
      </c>
      <c r="I33" s="6">
        <v>45084</v>
      </c>
      <c r="J33" s="5" t="s">
        <v>160</v>
      </c>
      <c r="K33" s="6">
        <v>45084</v>
      </c>
      <c r="L33" s="5" t="s">
        <v>161</v>
      </c>
      <c r="M33" s="6">
        <v>45089</v>
      </c>
      <c r="N33" s="7">
        <v>2250</v>
      </c>
      <c r="O33" s="8" t="s">
        <v>284</v>
      </c>
    </row>
    <row r="34" spans="1:15" ht="53" customHeight="1" thickTop="1" thickBot="1" x14ac:dyDescent="0.35">
      <c r="A34" s="3">
        <v>31</v>
      </c>
      <c r="B34" s="4">
        <v>500</v>
      </c>
      <c r="C34" s="5" t="s">
        <v>39</v>
      </c>
      <c r="D34" s="22">
        <v>3448644218</v>
      </c>
      <c r="E34" s="5" t="s">
        <v>22</v>
      </c>
      <c r="F34" s="5" t="s">
        <v>162</v>
      </c>
      <c r="G34" s="6">
        <v>45084</v>
      </c>
      <c r="H34" s="5" t="s">
        <v>163</v>
      </c>
      <c r="I34" s="6">
        <v>45084</v>
      </c>
      <c r="J34" s="5" t="s">
        <v>164</v>
      </c>
      <c r="K34" s="6">
        <v>45084</v>
      </c>
      <c r="L34" s="5" t="s">
        <v>165</v>
      </c>
      <c r="M34" s="6">
        <v>45089</v>
      </c>
      <c r="N34" s="7">
        <v>2250</v>
      </c>
      <c r="O34" s="8" t="s">
        <v>284</v>
      </c>
    </row>
    <row r="35" spans="1:15" ht="53" customHeight="1" thickTop="1" thickBot="1" x14ac:dyDescent="0.35">
      <c r="A35" s="3">
        <v>32</v>
      </c>
      <c r="B35" s="4">
        <v>500</v>
      </c>
      <c r="C35" s="5" t="s">
        <v>39</v>
      </c>
      <c r="D35" s="22">
        <v>2925301290</v>
      </c>
      <c r="E35" s="5" t="s">
        <v>34</v>
      </c>
      <c r="F35" s="5" t="s">
        <v>40</v>
      </c>
      <c r="G35" s="6">
        <v>45083</v>
      </c>
      <c r="H35" s="5" t="s">
        <v>41</v>
      </c>
      <c r="I35" s="6">
        <v>45083</v>
      </c>
      <c r="J35" s="5" t="s">
        <v>166</v>
      </c>
      <c r="K35" s="6">
        <v>45089</v>
      </c>
      <c r="L35" s="5" t="s">
        <v>167</v>
      </c>
      <c r="M35" s="6">
        <v>45089</v>
      </c>
      <c r="N35" s="9">
        <v>440</v>
      </c>
      <c r="O35" s="8" t="s">
        <v>285</v>
      </c>
    </row>
    <row r="36" spans="1:15" ht="53" customHeight="1" thickTop="1" thickBot="1" x14ac:dyDescent="0.35">
      <c r="A36" s="3">
        <v>33</v>
      </c>
      <c r="B36" s="4">
        <v>500</v>
      </c>
      <c r="C36" s="5" t="s">
        <v>39</v>
      </c>
      <c r="D36" s="23" t="s">
        <v>315</v>
      </c>
      <c r="E36" s="5" t="s">
        <v>16</v>
      </c>
      <c r="F36" s="5" t="s">
        <v>35</v>
      </c>
      <c r="G36" s="6">
        <v>44958</v>
      </c>
      <c r="H36" s="5" t="s">
        <v>168</v>
      </c>
      <c r="I36" s="6">
        <v>45084</v>
      </c>
      <c r="J36" s="5" t="s">
        <v>169</v>
      </c>
      <c r="K36" s="6">
        <v>45089</v>
      </c>
      <c r="L36" s="5" t="s">
        <v>170</v>
      </c>
      <c r="M36" s="6">
        <v>45089</v>
      </c>
      <c r="N36" s="7">
        <v>35369.29</v>
      </c>
      <c r="O36" s="8" t="s">
        <v>286</v>
      </c>
    </row>
    <row r="37" spans="1:15" ht="54" customHeight="1" thickTop="1" thickBot="1" x14ac:dyDescent="0.35">
      <c r="A37" s="3">
        <v>34</v>
      </c>
      <c r="B37" s="4">
        <v>500</v>
      </c>
      <c r="C37" s="5" t="s">
        <v>39</v>
      </c>
      <c r="D37" s="23" t="s">
        <v>308</v>
      </c>
      <c r="E37" s="5" t="s">
        <v>21</v>
      </c>
      <c r="F37" s="5" t="s">
        <v>171</v>
      </c>
      <c r="G37" s="6">
        <v>45089</v>
      </c>
      <c r="H37" s="5" t="s">
        <v>172</v>
      </c>
      <c r="I37" s="6">
        <v>45089</v>
      </c>
      <c r="J37" s="5" t="s">
        <v>173</v>
      </c>
      <c r="K37" s="6">
        <v>45089</v>
      </c>
      <c r="L37" s="5" t="s">
        <v>174</v>
      </c>
      <c r="M37" s="6">
        <v>45089</v>
      </c>
      <c r="N37" s="9">
        <v>660</v>
      </c>
      <c r="O37" s="8" t="s">
        <v>273</v>
      </c>
    </row>
    <row r="38" spans="1:15" ht="53" customHeight="1" thickTop="1" thickBot="1" x14ac:dyDescent="0.35">
      <c r="A38" s="3">
        <v>35</v>
      </c>
      <c r="B38" s="4">
        <v>500</v>
      </c>
      <c r="C38" s="5" t="s">
        <v>39</v>
      </c>
      <c r="D38" s="22">
        <v>2925301290</v>
      </c>
      <c r="E38" s="5" t="s">
        <v>34</v>
      </c>
      <c r="F38" s="5" t="s">
        <v>175</v>
      </c>
      <c r="G38" s="6">
        <v>45089</v>
      </c>
      <c r="H38" s="5" t="s">
        <v>176</v>
      </c>
      <c r="I38" s="6">
        <v>45089</v>
      </c>
      <c r="J38" s="5" t="s">
        <v>177</v>
      </c>
      <c r="K38" s="6">
        <v>45089</v>
      </c>
      <c r="L38" s="5" t="s">
        <v>178</v>
      </c>
      <c r="M38" s="6">
        <v>45089</v>
      </c>
      <c r="N38" s="9">
        <v>660</v>
      </c>
      <c r="O38" s="8" t="s">
        <v>285</v>
      </c>
    </row>
    <row r="39" spans="1:15" ht="53" customHeight="1" thickTop="1" thickBot="1" x14ac:dyDescent="0.35">
      <c r="A39" s="3">
        <v>36</v>
      </c>
      <c r="B39" s="4">
        <v>500</v>
      </c>
      <c r="C39" s="5" t="s">
        <v>39</v>
      </c>
      <c r="D39" s="23" t="s">
        <v>309</v>
      </c>
      <c r="E39" s="5" t="s">
        <v>20</v>
      </c>
      <c r="F39" s="5" t="s">
        <v>179</v>
      </c>
      <c r="G39" s="6">
        <v>45089</v>
      </c>
      <c r="H39" s="5" t="s">
        <v>180</v>
      </c>
      <c r="I39" s="6">
        <v>45089</v>
      </c>
      <c r="J39" s="5" t="s">
        <v>181</v>
      </c>
      <c r="K39" s="6">
        <v>45089</v>
      </c>
      <c r="L39" s="5" t="s">
        <v>182</v>
      </c>
      <c r="M39" s="6">
        <v>45089</v>
      </c>
      <c r="N39" s="9">
        <v>660</v>
      </c>
      <c r="O39" s="8" t="s">
        <v>287</v>
      </c>
    </row>
    <row r="40" spans="1:15" ht="53" customHeight="1" thickTop="1" thickBot="1" x14ac:dyDescent="0.35">
      <c r="A40" s="3">
        <v>37</v>
      </c>
      <c r="B40" s="4">
        <v>500</v>
      </c>
      <c r="C40" s="5" t="s">
        <v>39</v>
      </c>
      <c r="D40" s="23" t="s">
        <v>310</v>
      </c>
      <c r="E40" s="5" t="s">
        <v>19</v>
      </c>
      <c r="F40" s="5" t="s">
        <v>183</v>
      </c>
      <c r="G40" s="6">
        <v>45089</v>
      </c>
      <c r="H40" s="5" t="s">
        <v>184</v>
      </c>
      <c r="I40" s="6">
        <v>45089</v>
      </c>
      <c r="J40" s="5" t="s">
        <v>185</v>
      </c>
      <c r="K40" s="6">
        <v>45089</v>
      </c>
      <c r="L40" s="5" t="s">
        <v>186</v>
      </c>
      <c r="M40" s="6">
        <v>45089</v>
      </c>
      <c r="N40" s="9">
        <v>660</v>
      </c>
      <c r="O40" s="8" t="s">
        <v>274</v>
      </c>
    </row>
    <row r="41" spans="1:15" ht="53" customHeight="1" thickTop="1" thickBot="1" x14ac:dyDescent="0.35">
      <c r="A41" s="4">
        <v>38</v>
      </c>
      <c r="B41" s="4">
        <v>500</v>
      </c>
      <c r="C41" s="5" t="s">
        <v>39</v>
      </c>
      <c r="D41" s="23" t="s">
        <v>317</v>
      </c>
      <c r="E41" s="5" t="s">
        <v>29</v>
      </c>
      <c r="F41" s="5" t="s">
        <v>187</v>
      </c>
      <c r="G41" s="6">
        <v>45084</v>
      </c>
      <c r="H41" s="5" t="s">
        <v>188</v>
      </c>
      <c r="I41" s="6">
        <v>45089</v>
      </c>
      <c r="J41" s="5" t="s">
        <v>189</v>
      </c>
      <c r="K41" s="6">
        <v>45089</v>
      </c>
      <c r="L41" s="5" t="s">
        <v>190</v>
      </c>
      <c r="M41" s="6">
        <v>45090</v>
      </c>
      <c r="N41" s="7">
        <v>1100</v>
      </c>
      <c r="O41" s="8" t="s">
        <v>288</v>
      </c>
    </row>
    <row r="42" spans="1:15" ht="53" customHeight="1" thickTop="1" thickBot="1" x14ac:dyDescent="0.35">
      <c r="A42" s="3">
        <v>39</v>
      </c>
      <c r="B42" s="4">
        <v>500</v>
      </c>
      <c r="C42" s="5" t="s">
        <v>39</v>
      </c>
      <c r="D42" s="23" t="s">
        <v>314</v>
      </c>
      <c r="E42" s="8" t="s">
        <v>281</v>
      </c>
      <c r="F42" s="5" t="s">
        <v>191</v>
      </c>
      <c r="G42" s="6">
        <v>45084</v>
      </c>
      <c r="H42" s="5" t="s">
        <v>192</v>
      </c>
      <c r="I42" s="6">
        <v>45084</v>
      </c>
      <c r="J42" s="5" t="s">
        <v>193</v>
      </c>
      <c r="K42" s="6">
        <v>45089</v>
      </c>
      <c r="L42" s="5" t="s">
        <v>194</v>
      </c>
      <c r="M42" s="6">
        <v>45090</v>
      </c>
      <c r="N42" s="7">
        <v>1100</v>
      </c>
      <c r="O42" s="8" t="s">
        <v>289</v>
      </c>
    </row>
    <row r="43" spans="1:15" ht="53" customHeight="1" thickTop="1" thickBot="1" x14ac:dyDescent="0.35">
      <c r="A43" s="3">
        <v>40</v>
      </c>
      <c r="B43" s="4">
        <v>500</v>
      </c>
      <c r="C43" s="5" t="s">
        <v>39</v>
      </c>
      <c r="D43" s="23" t="s">
        <v>310</v>
      </c>
      <c r="E43" s="5" t="s">
        <v>19</v>
      </c>
      <c r="F43" s="5" t="s">
        <v>195</v>
      </c>
      <c r="G43" s="6">
        <v>45084</v>
      </c>
      <c r="H43" s="5" t="s">
        <v>196</v>
      </c>
      <c r="I43" s="6">
        <v>45084</v>
      </c>
      <c r="J43" s="5" t="s">
        <v>197</v>
      </c>
      <c r="K43" s="6">
        <v>45089</v>
      </c>
      <c r="L43" s="5" t="s">
        <v>198</v>
      </c>
      <c r="M43" s="6">
        <v>45090</v>
      </c>
      <c r="N43" s="7">
        <v>1100</v>
      </c>
      <c r="O43" s="8" t="s">
        <v>290</v>
      </c>
    </row>
    <row r="44" spans="1:15" ht="53" customHeight="1" thickTop="1" thickBot="1" x14ac:dyDescent="0.35">
      <c r="A44" s="3">
        <v>41</v>
      </c>
      <c r="B44" s="4">
        <v>500</v>
      </c>
      <c r="C44" s="5" t="s">
        <v>39</v>
      </c>
      <c r="D44" s="22">
        <v>5179195241</v>
      </c>
      <c r="E44" s="5" t="s">
        <v>199</v>
      </c>
      <c r="F44" s="5" t="s">
        <v>200</v>
      </c>
      <c r="G44" s="6">
        <v>45084</v>
      </c>
      <c r="H44" s="5" t="s">
        <v>201</v>
      </c>
      <c r="I44" s="6">
        <v>45084</v>
      </c>
      <c r="J44" s="5" t="s">
        <v>202</v>
      </c>
      <c r="K44" s="6">
        <v>45089</v>
      </c>
      <c r="L44" s="5" t="s">
        <v>203</v>
      </c>
      <c r="M44" s="6">
        <v>45090</v>
      </c>
      <c r="N44" s="7">
        <v>1100</v>
      </c>
      <c r="O44" s="8" t="s">
        <v>291</v>
      </c>
    </row>
    <row r="45" spans="1:15" ht="54" customHeight="1" thickTop="1" thickBot="1" x14ac:dyDescent="0.35">
      <c r="A45" s="3">
        <v>42</v>
      </c>
      <c r="B45" s="4">
        <v>500</v>
      </c>
      <c r="C45" s="5" t="s">
        <v>39</v>
      </c>
      <c r="D45" s="24" t="s">
        <v>318</v>
      </c>
      <c r="E45" s="5" t="s">
        <v>204</v>
      </c>
      <c r="F45" s="5" t="s">
        <v>27</v>
      </c>
      <c r="G45" s="6">
        <v>44853</v>
      </c>
      <c r="H45" s="5" t="s">
        <v>205</v>
      </c>
      <c r="I45" s="6">
        <v>45090</v>
      </c>
      <c r="J45" s="5" t="s">
        <v>206</v>
      </c>
      <c r="K45" s="6">
        <v>45090</v>
      </c>
      <c r="L45" s="5" t="s">
        <v>207</v>
      </c>
      <c r="M45" s="6">
        <v>45091</v>
      </c>
      <c r="N45" s="7">
        <v>1279.78</v>
      </c>
      <c r="O45" s="8" t="s">
        <v>293</v>
      </c>
    </row>
    <row r="46" spans="1:15" ht="53" customHeight="1" thickTop="1" thickBot="1" x14ac:dyDescent="0.35">
      <c r="A46" s="3">
        <v>43</v>
      </c>
      <c r="B46" s="4">
        <v>500</v>
      </c>
      <c r="C46" s="5" t="s">
        <v>39</v>
      </c>
      <c r="D46" s="24" t="s">
        <v>319</v>
      </c>
      <c r="E46" s="5" t="s">
        <v>14</v>
      </c>
      <c r="F46" s="5" t="s">
        <v>208</v>
      </c>
      <c r="G46" s="6">
        <v>45065</v>
      </c>
      <c r="H46" s="5" t="s">
        <v>209</v>
      </c>
      <c r="I46" s="6">
        <v>45091</v>
      </c>
      <c r="J46" s="5" t="s">
        <v>210</v>
      </c>
      <c r="K46" s="6">
        <v>45091</v>
      </c>
      <c r="L46" s="5" t="s">
        <v>211</v>
      </c>
      <c r="M46" s="6">
        <v>45092</v>
      </c>
      <c r="N46" s="7">
        <v>288614.78000000003</v>
      </c>
      <c r="O46" s="8" t="s">
        <v>295</v>
      </c>
    </row>
    <row r="47" spans="1:15" ht="53" customHeight="1" thickTop="1" thickBot="1" x14ac:dyDescent="0.35">
      <c r="A47" s="3">
        <v>44</v>
      </c>
      <c r="B47" s="4">
        <v>500</v>
      </c>
      <c r="C47" s="5" t="s">
        <v>39</v>
      </c>
      <c r="D47" s="23" t="s">
        <v>311</v>
      </c>
      <c r="E47" s="5" t="s">
        <v>18</v>
      </c>
      <c r="F47" s="5" t="s">
        <v>212</v>
      </c>
      <c r="G47" s="6">
        <v>45092</v>
      </c>
      <c r="H47" s="5" t="s">
        <v>213</v>
      </c>
      <c r="I47" s="6">
        <v>45092</v>
      </c>
      <c r="J47" s="5" t="s">
        <v>214</v>
      </c>
      <c r="K47" s="6">
        <v>45092</v>
      </c>
      <c r="L47" s="5" t="s">
        <v>215</v>
      </c>
      <c r="M47" s="6">
        <v>45093</v>
      </c>
      <c r="N47" s="9">
        <v>660</v>
      </c>
      <c r="O47" s="8" t="s">
        <v>273</v>
      </c>
    </row>
    <row r="48" spans="1:15" ht="53" customHeight="1" thickTop="1" thickBot="1" x14ac:dyDescent="0.35">
      <c r="A48" s="3">
        <v>45</v>
      </c>
      <c r="B48" s="4">
        <v>500</v>
      </c>
      <c r="C48" s="5" t="s">
        <v>39</v>
      </c>
      <c r="D48" s="22">
        <v>1266855254</v>
      </c>
      <c r="E48" s="5" t="s">
        <v>28</v>
      </c>
      <c r="F48" s="5" t="s">
        <v>216</v>
      </c>
      <c r="G48" s="6">
        <v>45092</v>
      </c>
      <c r="H48" s="5" t="s">
        <v>217</v>
      </c>
      <c r="I48" s="6">
        <v>45092</v>
      </c>
      <c r="J48" s="5" t="s">
        <v>218</v>
      </c>
      <c r="K48" s="6">
        <v>45092</v>
      </c>
      <c r="L48" s="5" t="s">
        <v>219</v>
      </c>
      <c r="M48" s="6">
        <v>45093</v>
      </c>
      <c r="N48" s="9">
        <v>660</v>
      </c>
      <c r="O48" s="8" t="s">
        <v>273</v>
      </c>
    </row>
    <row r="49" spans="1:15" ht="53" customHeight="1" thickTop="1" thickBot="1" x14ac:dyDescent="0.35">
      <c r="A49" s="3">
        <v>46</v>
      </c>
      <c r="B49" s="4">
        <v>500</v>
      </c>
      <c r="C49" s="5" t="s">
        <v>39</v>
      </c>
      <c r="D49" s="22">
        <v>653118252</v>
      </c>
      <c r="E49" s="5" t="s">
        <v>49</v>
      </c>
      <c r="F49" s="5" t="s">
        <v>220</v>
      </c>
      <c r="G49" s="6">
        <v>45092</v>
      </c>
      <c r="H49" s="5" t="s">
        <v>221</v>
      </c>
      <c r="I49" s="6">
        <v>45092</v>
      </c>
      <c r="J49" s="5" t="s">
        <v>222</v>
      </c>
      <c r="K49" s="6">
        <v>45092</v>
      </c>
      <c r="L49" s="5" t="s">
        <v>223</v>
      </c>
      <c r="M49" s="6">
        <v>45093</v>
      </c>
      <c r="N49" s="9">
        <v>660</v>
      </c>
      <c r="O49" s="8" t="s">
        <v>296</v>
      </c>
    </row>
    <row r="50" spans="1:15" ht="53" customHeight="1" thickTop="1" thickBot="1" x14ac:dyDescent="0.35">
      <c r="A50" s="3">
        <v>47</v>
      </c>
      <c r="B50" s="4">
        <v>500</v>
      </c>
      <c r="C50" s="5" t="s">
        <v>39</v>
      </c>
      <c r="D50" s="24" t="s">
        <v>320</v>
      </c>
      <c r="E50" s="8" t="s">
        <v>37</v>
      </c>
      <c r="F50" s="5" t="s">
        <v>15</v>
      </c>
      <c r="G50" s="6">
        <v>44733</v>
      </c>
      <c r="H50" s="5" t="s">
        <v>224</v>
      </c>
      <c r="I50" s="6">
        <v>45092</v>
      </c>
      <c r="J50" s="5" t="s">
        <v>225</v>
      </c>
      <c r="K50" s="6">
        <v>45092</v>
      </c>
      <c r="L50" s="5" t="s">
        <v>226</v>
      </c>
      <c r="M50" s="6">
        <v>45093</v>
      </c>
      <c r="N50" s="7">
        <v>7635.45</v>
      </c>
      <c r="O50" s="8" t="s">
        <v>298</v>
      </c>
    </row>
    <row r="51" spans="1:15" ht="53" customHeight="1" thickTop="1" thickBot="1" x14ac:dyDescent="0.35">
      <c r="A51" s="3">
        <v>48</v>
      </c>
      <c r="B51" s="4">
        <v>500</v>
      </c>
      <c r="C51" s="5" t="s">
        <v>39</v>
      </c>
      <c r="D51" s="24" t="s">
        <v>320</v>
      </c>
      <c r="E51" s="8" t="s">
        <v>37</v>
      </c>
      <c r="F51" s="5" t="s">
        <v>227</v>
      </c>
      <c r="G51" s="6">
        <v>45019</v>
      </c>
      <c r="H51" s="5" t="s">
        <v>228</v>
      </c>
      <c r="I51" s="6">
        <v>45092</v>
      </c>
      <c r="J51" s="5" t="s">
        <v>229</v>
      </c>
      <c r="K51" s="6">
        <v>45092</v>
      </c>
      <c r="L51" s="5" t="s">
        <v>230</v>
      </c>
      <c r="M51" s="6">
        <v>45093</v>
      </c>
      <c r="N51" s="7">
        <v>4670</v>
      </c>
      <c r="O51" s="8" t="s">
        <v>299</v>
      </c>
    </row>
    <row r="52" spans="1:15" ht="53" customHeight="1" thickTop="1" thickBot="1" x14ac:dyDescent="0.35">
      <c r="A52" s="3">
        <v>49</v>
      </c>
      <c r="B52" s="4">
        <v>500</v>
      </c>
      <c r="C52" s="5" t="s">
        <v>39</v>
      </c>
      <c r="D52" s="23" t="s">
        <v>315</v>
      </c>
      <c r="E52" s="5" t="s">
        <v>16</v>
      </c>
      <c r="F52" s="5" t="s">
        <v>35</v>
      </c>
      <c r="G52" s="6">
        <v>44958</v>
      </c>
      <c r="H52" s="5" t="s">
        <v>231</v>
      </c>
      <c r="I52" s="6">
        <v>45093</v>
      </c>
      <c r="J52" s="5" t="s">
        <v>232</v>
      </c>
      <c r="K52" s="6">
        <v>45093</v>
      </c>
      <c r="L52" s="5" t="s">
        <v>233</v>
      </c>
      <c r="M52" s="6">
        <v>45097</v>
      </c>
      <c r="N52" s="7">
        <v>35369.29</v>
      </c>
      <c r="O52" s="8" t="s">
        <v>282</v>
      </c>
    </row>
    <row r="53" spans="1:15" ht="54" customHeight="1" thickTop="1" thickBot="1" x14ac:dyDescent="0.35">
      <c r="A53" s="3">
        <v>50</v>
      </c>
      <c r="B53" s="4">
        <v>500</v>
      </c>
      <c r="C53" s="5" t="s">
        <v>39</v>
      </c>
      <c r="D53" s="24" t="s">
        <v>321</v>
      </c>
      <c r="E53" s="5" t="s">
        <v>36</v>
      </c>
      <c r="F53" s="5" t="s">
        <v>17</v>
      </c>
      <c r="G53" s="6">
        <v>44777</v>
      </c>
      <c r="H53" s="5" t="s">
        <v>234</v>
      </c>
      <c r="I53" s="6">
        <v>45096</v>
      </c>
      <c r="J53" s="5" t="s">
        <v>235</v>
      </c>
      <c r="K53" s="6">
        <v>45096</v>
      </c>
      <c r="L53" s="5" t="s">
        <v>236</v>
      </c>
      <c r="M53" s="6">
        <v>45097</v>
      </c>
      <c r="N53" s="7">
        <v>4768.72</v>
      </c>
      <c r="O53" s="8" t="s">
        <v>301</v>
      </c>
    </row>
    <row r="54" spans="1:15" ht="53" customHeight="1" thickTop="1" thickBot="1" x14ac:dyDescent="0.35">
      <c r="A54" s="3">
        <v>51</v>
      </c>
      <c r="B54" s="4">
        <v>500</v>
      </c>
      <c r="C54" s="5" t="s">
        <v>39</v>
      </c>
      <c r="D54" s="24" t="s">
        <v>319</v>
      </c>
      <c r="E54" s="5" t="s">
        <v>14</v>
      </c>
      <c r="F54" s="5" t="s">
        <v>208</v>
      </c>
      <c r="G54" s="6">
        <v>45065</v>
      </c>
      <c r="H54" s="5" t="s">
        <v>209</v>
      </c>
      <c r="I54" s="6">
        <v>45091</v>
      </c>
      <c r="J54" s="5" t="s">
        <v>237</v>
      </c>
      <c r="K54" s="6">
        <v>45098</v>
      </c>
      <c r="L54" s="5" t="s">
        <v>238</v>
      </c>
      <c r="M54" s="6">
        <v>45099</v>
      </c>
      <c r="N54" s="7">
        <v>268962.02</v>
      </c>
      <c r="O54" s="8" t="s">
        <v>295</v>
      </c>
    </row>
    <row r="55" spans="1:15" ht="53" customHeight="1" thickTop="1" thickBot="1" x14ac:dyDescent="0.35">
      <c r="A55" s="3">
        <v>52</v>
      </c>
      <c r="B55" s="4">
        <v>500</v>
      </c>
      <c r="C55" s="5" t="s">
        <v>39</v>
      </c>
      <c r="D55" s="24" t="s">
        <v>319</v>
      </c>
      <c r="E55" s="5" t="s">
        <v>14</v>
      </c>
      <c r="F55" s="5" t="s">
        <v>239</v>
      </c>
      <c r="G55" s="6">
        <v>44742</v>
      </c>
      <c r="H55" s="5" t="s">
        <v>240</v>
      </c>
      <c r="I55" s="6">
        <v>45104</v>
      </c>
      <c r="J55" s="5" t="s">
        <v>241</v>
      </c>
      <c r="K55" s="6">
        <v>45104</v>
      </c>
      <c r="L55" s="5" t="s">
        <v>242</v>
      </c>
      <c r="M55" s="6">
        <v>45105</v>
      </c>
      <c r="N55" s="7">
        <v>1466806.25</v>
      </c>
      <c r="O55" s="8" t="s">
        <v>302</v>
      </c>
    </row>
    <row r="56" spans="1:15" ht="53" customHeight="1" thickTop="1" thickBot="1" x14ac:dyDescent="0.35">
      <c r="A56" s="3">
        <v>53</v>
      </c>
      <c r="B56" s="4">
        <v>500</v>
      </c>
      <c r="C56" s="5" t="s">
        <v>39</v>
      </c>
      <c r="D56" s="23" t="s">
        <v>311</v>
      </c>
      <c r="E56" s="5" t="s">
        <v>18</v>
      </c>
      <c r="F56" s="5" t="s">
        <v>243</v>
      </c>
      <c r="G56" s="6">
        <v>45097</v>
      </c>
      <c r="H56" s="5" t="s">
        <v>244</v>
      </c>
      <c r="I56" s="6">
        <v>45104</v>
      </c>
      <c r="J56" s="5" t="s">
        <v>245</v>
      </c>
      <c r="K56" s="6">
        <v>45104</v>
      </c>
      <c r="L56" s="5" t="s">
        <v>246</v>
      </c>
      <c r="M56" s="6">
        <v>45105</v>
      </c>
      <c r="N56" s="9">
        <v>900</v>
      </c>
      <c r="O56" s="8" t="s">
        <v>273</v>
      </c>
    </row>
    <row r="57" spans="1:15" ht="53" customHeight="1" thickTop="1" thickBot="1" x14ac:dyDescent="0.35">
      <c r="A57" s="3">
        <v>54</v>
      </c>
      <c r="B57" s="4">
        <v>500</v>
      </c>
      <c r="C57" s="5" t="s">
        <v>39</v>
      </c>
      <c r="D57" s="23" t="s">
        <v>310</v>
      </c>
      <c r="E57" s="5" t="s">
        <v>19</v>
      </c>
      <c r="F57" s="5" t="s">
        <v>247</v>
      </c>
      <c r="G57" s="6">
        <v>45106</v>
      </c>
      <c r="H57" s="5" t="s">
        <v>248</v>
      </c>
      <c r="I57" s="6">
        <v>45106</v>
      </c>
      <c r="J57" s="5" t="s">
        <v>249</v>
      </c>
      <c r="K57" s="6">
        <v>45106</v>
      </c>
      <c r="L57" s="5" t="s">
        <v>250</v>
      </c>
      <c r="M57" s="6">
        <v>45107</v>
      </c>
      <c r="N57" s="9">
        <v>660</v>
      </c>
      <c r="O57" s="8" t="s">
        <v>273</v>
      </c>
    </row>
    <row r="58" spans="1:15" ht="53" customHeight="1" thickTop="1" thickBot="1" x14ac:dyDescent="0.35">
      <c r="A58" s="3">
        <v>55</v>
      </c>
      <c r="B58" s="4">
        <v>500</v>
      </c>
      <c r="C58" s="5" t="s">
        <v>39</v>
      </c>
      <c r="D58" s="23" t="s">
        <v>313</v>
      </c>
      <c r="E58" s="5" t="s">
        <v>23</v>
      </c>
      <c r="F58" s="5" t="s">
        <v>251</v>
      </c>
      <c r="G58" s="6">
        <v>45106</v>
      </c>
      <c r="H58" s="5" t="s">
        <v>252</v>
      </c>
      <c r="I58" s="6">
        <v>45106</v>
      </c>
      <c r="J58" s="5" t="s">
        <v>253</v>
      </c>
      <c r="K58" s="6">
        <v>45106</v>
      </c>
      <c r="L58" s="5" t="s">
        <v>254</v>
      </c>
      <c r="M58" s="6">
        <v>45107</v>
      </c>
      <c r="N58" s="9">
        <v>660</v>
      </c>
      <c r="O58" s="8" t="s">
        <v>303</v>
      </c>
    </row>
    <row r="59" spans="1:15" ht="53" customHeight="1" thickTop="1" thickBot="1" x14ac:dyDescent="0.35">
      <c r="A59" s="3">
        <v>56</v>
      </c>
      <c r="B59" s="4">
        <v>500</v>
      </c>
      <c r="C59" s="5" t="s">
        <v>39</v>
      </c>
      <c r="D59" s="23" t="s">
        <v>309</v>
      </c>
      <c r="E59" s="5" t="s">
        <v>20</v>
      </c>
      <c r="F59" s="5" t="s">
        <v>255</v>
      </c>
      <c r="G59" s="6">
        <v>45106</v>
      </c>
      <c r="H59" s="5" t="s">
        <v>256</v>
      </c>
      <c r="I59" s="6">
        <v>45106</v>
      </c>
      <c r="J59" s="5" t="s">
        <v>257</v>
      </c>
      <c r="K59" s="6">
        <v>45106</v>
      </c>
      <c r="L59" s="5" t="s">
        <v>258</v>
      </c>
      <c r="M59" s="6">
        <v>45107</v>
      </c>
      <c r="N59" s="9">
        <v>660</v>
      </c>
      <c r="O59" s="8" t="s">
        <v>273</v>
      </c>
    </row>
    <row r="60" spans="1:15" ht="53" customHeight="1" thickTop="1" thickBot="1" x14ac:dyDescent="0.35">
      <c r="A60" s="3">
        <v>57</v>
      </c>
      <c r="B60" s="4">
        <v>500</v>
      </c>
      <c r="C60" s="5" t="s">
        <v>39</v>
      </c>
      <c r="D60" s="23" t="s">
        <v>322</v>
      </c>
      <c r="E60" s="5" t="s">
        <v>26</v>
      </c>
      <c r="F60" s="5" t="s">
        <v>259</v>
      </c>
      <c r="G60" s="6">
        <v>45106</v>
      </c>
      <c r="H60" s="5" t="s">
        <v>260</v>
      </c>
      <c r="I60" s="6">
        <v>45106</v>
      </c>
      <c r="J60" s="5" t="s">
        <v>261</v>
      </c>
      <c r="K60" s="6">
        <v>45106</v>
      </c>
      <c r="L60" s="5" t="s">
        <v>262</v>
      </c>
      <c r="M60" s="6">
        <v>45107</v>
      </c>
      <c r="N60" s="9">
        <v>660</v>
      </c>
      <c r="O60" s="8" t="s">
        <v>304</v>
      </c>
    </row>
    <row r="61" spans="1:15" ht="54" customHeight="1" thickTop="1" thickBot="1" x14ac:dyDescent="0.35">
      <c r="A61" s="3">
        <v>58</v>
      </c>
      <c r="B61" s="4">
        <v>500</v>
      </c>
      <c r="C61" s="5" t="s">
        <v>39</v>
      </c>
      <c r="D61" s="23" t="s">
        <v>311</v>
      </c>
      <c r="E61" s="5" t="s">
        <v>18</v>
      </c>
      <c r="F61" s="5" t="s">
        <v>263</v>
      </c>
      <c r="G61" s="6">
        <v>45106</v>
      </c>
      <c r="H61" s="5" t="s">
        <v>264</v>
      </c>
      <c r="I61" s="6">
        <v>45106</v>
      </c>
      <c r="J61" s="5" t="s">
        <v>265</v>
      </c>
      <c r="K61" s="6">
        <v>45106</v>
      </c>
      <c r="L61" s="5" t="s">
        <v>266</v>
      </c>
      <c r="M61" s="6">
        <v>45107</v>
      </c>
      <c r="N61" s="9">
        <v>440</v>
      </c>
      <c r="O61" s="8" t="s">
        <v>275</v>
      </c>
    </row>
    <row r="62" spans="1:15" ht="53" customHeight="1" thickTop="1" thickBot="1" x14ac:dyDescent="0.35">
      <c r="A62" s="3">
        <v>59</v>
      </c>
      <c r="B62" s="4">
        <v>500</v>
      </c>
      <c r="C62" s="5" t="s">
        <v>39</v>
      </c>
      <c r="D62" s="22">
        <v>653118252</v>
      </c>
      <c r="E62" s="5" t="s">
        <v>49</v>
      </c>
      <c r="F62" s="5" t="s">
        <v>267</v>
      </c>
      <c r="G62" s="6">
        <v>45106</v>
      </c>
      <c r="H62" s="5" t="s">
        <v>268</v>
      </c>
      <c r="I62" s="6">
        <v>45106</v>
      </c>
      <c r="J62" s="5" t="s">
        <v>269</v>
      </c>
      <c r="K62" s="6">
        <v>45106</v>
      </c>
      <c r="L62" s="5" t="s">
        <v>270</v>
      </c>
      <c r="M62" s="6">
        <v>45107</v>
      </c>
      <c r="N62" s="9">
        <v>440</v>
      </c>
      <c r="O62" s="8" t="s">
        <v>271</v>
      </c>
    </row>
    <row r="63" spans="1:15" ht="23" customHeight="1" thickTop="1" thickBot="1" x14ac:dyDescent="0.35">
      <c r="A63" s="17" t="s">
        <v>30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3">
        <v>2180474.87</v>
      </c>
      <c r="O63" s="1"/>
    </row>
    <row r="64" spans="1:15" ht="13.5" thickTop="1" x14ac:dyDescent="0.3">
      <c r="A64" s="2" t="s">
        <v>32</v>
      </c>
    </row>
  </sheetData>
  <mergeCells count="3">
    <mergeCell ref="A2:O2"/>
    <mergeCell ref="A1:O1"/>
    <mergeCell ref="A63:M63"/>
  </mergeCells>
  <pageMargins left="0.11811023622047245" right="0" top="0.35433070866141736" bottom="0.35433070866141736" header="0.31496062992125984" footer="0.31496062992125984"/>
  <pageSetup paperSize="9" scale="7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E6EA8-930B-4186-8621-3AEE09BF27B3}">
  <dimension ref="E3:F62"/>
  <sheetViews>
    <sheetView topLeftCell="A50" workbookViewId="0">
      <selection activeCell="F4" sqref="F4:F62"/>
    </sheetView>
  </sheetViews>
  <sheetFormatPr defaultRowHeight="13" x14ac:dyDescent="0.3"/>
  <cols>
    <col min="5" max="5" width="28.19921875" customWidth="1"/>
    <col min="6" max="6" width="56.59765625" customWidth="1"/>
  </cols>
  <sheetData>
    <row r="3" spans="5:6" ht="13.5" thickBot="1" x14ac:dyDescent="0.35">
      <c r="E3" s="18" t="s">
        <v>305</v>
      </c>
      <c r="F3" s="18" t="s">
        <v>306</v>
      </c>
    </row>
    <row r="4" spans="5:6" ht="14" thickTop="1" thickBot="1" x14ac:dyDescent="0.35">
      <c r="E4" s="10">
        <v>2925301290</v>
      </c>
      <c r="F4" s="20">
        <f>IF(LEN(Tabela1[[#This Row],[CPF]])=11,LEFT(Tabela1[[#This Row],[CPF]],3)&amp;"***.***"&amp;RIGHT(Tabela1[[#This Row],[CPF]],2),Tabela1[[#This Row],[CPF]])</f>
        <v>2925301290</v>
      </c>
    </row>
    <row r="5" spans="5:6" ht="14" thickTop="1" thickBot="1" x14ac:dyDescent="0.35">
      <c r="E5" s="4">
        <v>12803812215</v>
      </c>
      <c r="F5" s="4" t="str">
        <f>IF(LEN(Tabela1[[#This Row],[CPF]])=11,LEFT(Tabela1[[#This Row],[CPF]],3)&amp;"***.***"&amp;RIGHT(Tabela1[[#This Row],[CPF]],2),Tabela1[[#This Row],[CPF]])</f>
        <v>128***.***15</v>
      </c>
    </row>
    <row r="6" spans="5:6" ht="14" thickTop="1" thickBot="1" x14ac:dyDescent="0.35">
      <c r="E6" s="10">
        <v>653118252</v>
      </c>
      <c r="F6" s="4">
        <f>IF(LEN(Tabela1[[#This Row],[CPF]])=11,LEFT(Tabela1[[#This Row],[CPF]],3)&amp;"***.***"&amp;RIGHT(Tabela1[[#This Row],[CPF]],2),Tabela1[[#This Row],[CPF]])</f>
        <v>653118252</v>
      </c>
    </row>
    <row r="7" spans="5:6" ht="14" thickTop="1" thickBot="1" x14ac:dyDescent="0.35">
      <c r="E7" s="4">
        <v>60780908287</v>
      </c>
      <c r="F7" s="4" t="str">
        <f>IF(LEN(Tabela1[[#This Row],[CPF]])=11,LEFT(Tabela1[[#This Row],[CPF]],3)&amp;"***.***"&amp;RIGHT(Tabela1[[#This Row],[CPF]],2),Tabela1[[#This Row],[CPF]])</f>
        <v>607***.***87</v>
      </c>
    </row>
    <row r="8" spans="5:6" ht="14" thickTop="1" thickBot="1" x14ac:dyDescent="0.35">
      <c r="E8" s="4">
        <v>77685466287</v>
      </c>
      <c r="F8" s="4" t="str">
        <f>IF(LEN(Tabela1[[#This Row],[CPF]])=11,LEFT(Tabela1[[#This Row],[CPF]],3)&amp;"***.***"&amp;RIGHT(Tabela1[[#This Row],[CPF]],2),Tabela1[[#This Row],[CPF]])</f>
        <v>776***.***87</v>
      </c>
    </row>
    <row r="9" spans="5:6" ht="14" thickTop="1" thickBot="1" x14ac:dyDescent="0.35">
      <c r="E9" s="4">
        <v>66619360297</v>
      </c>
      <c r="F9" s="4" t="str">
        <f>IF(LEN(Tabela1[[#This Row],[CPF]])=11,LEFT(Tabela1[[#This Row],[CPF]],3)&amp;"***.***"&amp;RIGHT(Tabela1[[#This Row],[CPF]],2),Tabela1[[#This Row],[CPF]])</f>
        <v>666***.***97</v>
      </c>
    </row>
    <row r="10" spans="5:6" ht="14" thickTop="1" thickBot="1" x14ac:dyDescent="0.35">
      <c r="E10" s="4">
        <v>77685466287</v>
      </c>
      <c r="F10" s="4" t="str">
        <f>IF(LEN(Tabela1[[#This Row],[CPF]])=11,LEFT(Tabela1[[#This Row],[CPF]],3)&amp;"***.***"&amp;RIGHT(Tabela1[[#This Row],[CPF]],2),Tabela1[[#This Row],[CPF]])</f>
        <v>776***.***87</v>
      </c>
    </row>
    <row r="11" spans="5:6" ht="14" thickTop="1" thickBot="1" x14ac:dyDescent="0.35">
      <c r="E11" s="10">
        <v>1266855254</v>
      </c>
      <c r="F11" s="4">
        <f>IF(LEN(Tabela1[[#This Row],[CPF]])=11,LEFT(Tabela1[[#This Row],[CPF]],3)&amp;"***.***"&amp;RIGHT(Tabela1[[#This Row],[CPF]],2),Tabela1[[#This Row],[CPF]])</f>
        <v>1266855254</v>
      </c>
    </row>
    <row r="12" spans="5:6" ht="14" thickTop="1" thickBot="1" x14ac:dyDescent="0.35">
      <c r="E12" s="4">
        <v>60780908287</v>
      </c>
      <c r="F12" s="4" t="str">
        <f>IF(LEN(Tabela1[[#This Row],[CPF]])=11,LEFT(Tabela1[[#This Row],[CPF]],3)&amp;"***.***"&amp;RIGHT(Tabela1[[#This Row],[CPF]],2),Tabela1[[#This Row],[CPF]])</f>
        <v>607***.***87</v>
      </c>
    </row>
    <row r="13" spans="5:6" ht="14" thickTop="1" thickBot="1" x14ac:dyDescent="0.35">
      <c r="E13" s="10">
        <v>3448644218</v>
      </c>
      <c r="F13" s="4">
        <f>IF(LEN(Tabela1[[#This Row],[CPF]])=11,LEFT(Tabela1[[#This Row],[CPF]],3)&amp;"***.***"&amp;RIGHT(Tabela1[[#This Row],[CPF]],2),Tabela1[[#This Row],[CPF]])</f>
        <v>3448644218</v>
      </c>
    </row>
    <row r="14" spans="5:6" ht="14" thickTop="1" thickBot="1" x14ac:dyDescent="0.35">
      <c r="E14" s="4">
        <v>66619360297</v>
      </c>
      <c r="F14" s="4" t="str">
        <f>IF(LEN(Tabela1[[#This Row],[CPF]])=11,LEFT(Tabela1[[#This Row],[CPF]],3)&amp;"***.***"&amp;RIGHT(Tabela1[[#This Row],[CPF]],2),Tabela1[[#This Row],[CPF]])</f>
        <v>666***.***97</v>
      </c>
    </row>
    <row r="15" spans="5:6" ht="14" thickTop="1" thickBot="1" x14ac:dyDescent="0.35">
      <c r="E15" s="4">
        <v>52683583249</v>
      </c>
      <c r="F15" s="4" t="str">
        <f>IF(LEN(Tabela1[[#This Row],[CPF]])=11,LEFT(Tabela1[[#This Row],[CPF]],3)&amp;"***.***"&amp;RIGHT(Tabela1[[#This Row],[CPF]],2),Tabela1[[#This Row],[CPF]])</f>
        <v>526***.***49</v>
      </c>
    </row>
    <row r="16" spans="5:6" ht="14" thickTop="1" thickBot="1" x14ac:dyDescent="0.35">
      <c r="E16" s="4">
        <v>26737990282</v>
      </c>
      <c r="F16" s="4" t="str">
        <f>IF(LEN(Tabela1[[#This Row],[CPF]])=11,LEFT(Tabela1[[#This Row],[CPF]],3)&amp;"***.***"&amp;RIGHT(Tabela1[[#This Row],[CPF]],2),Tabela1[[#This Row],[CPF]])</f>
        <v>267***.***82</v>
      </c>
    </row>
    <row r="17" spans="5:6" ht="14" thickTop="1" thickBot="1" x14ac:dyDescent="0.35">
      <c r="E17" s="4">
        <v>26737990282</v>
      </c>
      <c r="F17" s="4" t="str">
        <f>IF(LEN(Tabela1[[#This Row],[CPF]])=11,LEFT(Tabela1[[#This Row],[CPF]],3)&amp;"***.***"&amp;RIGHT(Tabela1[[#This Row],[CPF]],2),Tabela1[[#This Row],[CPF]])</f>
        <v>267***.***82</v>
      </c>
    </row>
    <row r="18" spans="5:6" ht="14" thickTop="1" thickBot="1" x14ac:dyDescent="0.35">
      <c r="E18" s="10">
        <v>653118252</v>
      </c>
      <c r="F18" s="4">
        <f>IF(LEN(Tabela1[[#This Row],[CPF]])=11,LEFT(Tabela1[[#This Row],[CPF]],3)&amp;"***.***"&amp;RIGHT(Tabela1[[#This Row],[CPF]],2),Tabela1[[#This Row],[CPF]])</f>
        <v>653118252</v>
      </c>
    </row>
    <row r="19" spans="5:6" ht="14" thickTop="1" thickBot="1" x14ac:dyDescent="0.35">
      <c r="E19" s="4">
        <v>52683583249</v>
      </c>
      <c r="F19" s="4" t="str">
        <f>IF(LEN(Tabela1[[#This Row],[CPF]])=11,LEFT(Tabela1[[#This Row],[CPF]],3)&amp;"***.***"&amp;RIGHT(Tabela1[[#This Row],[CPF]],2),Tabela1[[#This Row],[CPF]])</f>
        <v>526***.***49</v>
      </c>
    </row>
    <row r="20" spans="5:6" ht="14" thickTop="1" thickBot="1" x14ac:dyDescent="0.35">
      <c r="E20" s="4">
        <v>39986470234</v>
      </c>
      <c r="F20" s="4" t="str">
        <f>IF(LEN(Tabela1[[#This Row],[CPF]])=11,LEFT(Tabela1[[#This Row],[CPF]],3)&amp;"***.***"&amp;RIGHT(Tabela1[[#This Row],[CPF]],2),Tabela1[[#This Row],[CPF]])</f>
        <v>399***.***34</v>
      </c>
    </row>
    <row r="21" spans="5:6" ht="14" thickTop="1" thickBot="1" x14ac:dyDescent="0.35">
      <c r="E21" s="10">
        <v>653118252</v>
      </c>
      <c r="F21" s="4">
        <f>IF(LEN(Tabela1[[#This Row],[CPF]])=11,LEFT(Tabela1[[#This Row],[CPF]],3)&amp;"***.***"&amp;RIGHT(Tabela1[[#This Row],[CPF]],2),Tabela1[[#This Row],[CPF]])</f>
        <v>653118252</v>
      </c>
    </row>
    <row r="22" spans="5:6" ht="14" thickTop="1" thickBot="1" x14ac:dyDescent="0.35">
      <c r="E22" s="4">
        <v>60780908287</v>
      </c>
      <c r="F22" s="4" t="str">
        <f>IF(LEN(Tabela1[[#This Row],[CPF]])=11,LEFT(Tabela1[[#This Row],[CPF]],3)&amp;"***.***"&amp;RIGHT(Tabela1[[#This Row],[CPF]],2),Tabela1[[#This Row],[CPF]])</f>
        <v>607***.***87</v>
      </c>
    </row>
    <row r="23" spans="5:6" ht="14" thickTop="1" thickBot="1" x14ac:dyDescent="0.35">
      <c r="E23" s="10">
        <v>668975210</v>
      </c>
      <c r="F23" s="4">
        <f>IF(LEN(Tabela1[[#This Row],[CPF]])=11,LEFT(Tabela1[[#This Row],[CPF]],3)&amp;"***.***"&amp;RIGHT(Tabela1[[#This Row],[CPF]],2),Tabela1[[#This Row],[CPF]])</f>
        <v>668975210</v>
      </c>
    </row>
    <row r="24" spans="5:6" ht="14" thickTop="1" thickBot="1" x14ac:dyDescent="0.35">
      <c r="E24" s="4">
        <v>66619360297</v>
      </c>
      <c r="F24" s="4" t="str">
        <f>IF(LEN(Tabela1[[#This Row],[CPF]])=11,LEFT(Tabela1[[#This Row],[CPF]],3)&amp;"***.***"&amp;RIGHT(Tabela1[[#This Row],[CPF]],2),Tabela1[[#This Row],[CPF]])</f>
        <v>666***.***97</v>
      </c>
    </row>
    <row r="25" spans="5:6" ht="14" thickTop="1" thickBot="1" x14ac:dyDescent="0.35">
      <c r="E25" s="4">
        <v>77685466287</v>
      </c>
      <c r="F25" s="4" t="str">
        <f>IF(LEN(Tabela1[[#This Row],[CPF]])=11,LEFT(Tabela1[[#This Row],[CPF]],3)&amp;"***.***"&amp;RIGHT(Tabela1[[#This Row],[CPF]],2),Tabela1[[#This Row],[CPF]])</f>
        <v>776***.***87</v>
      </c>
    </row>
    <row r="26" spans="5:6" ht="14" thickTop="1" thickBot="1" x14ac:dyDescent="0.35">
      <c r="E26" s="4">
        <v>60780908287</v>
      </c>
      <c r="F26" s="4" t="str">
        <f>IF(LEN(Tabela1[[#This Row],[CPF]])=11,LEFT(Tabela1[[#This Row],[CPF]],3)&amp;"***.***"&amp;RIGHT(Tabela1[[#This Row],[CPF]],2),Tabela1[[#This Row],[CPF]])</f>
        <v>607***.***87</v>
      </c>
    </row>
    <row r="27" spans="5:6" ht="14" thickTop="1" thickBot="1" x14ac:dyDescent="0.35">
      <c r="E27" s="4">
        <v>77685466287</v>
      </c>
      <c r="F27" s="4" t="str">
        <f>IF(LEN(Tabela1[[#This Row],[CPF]])=11,LEFT(Tabela1[[#This Row],[CPF]],3)&amp;"***.***"&amp;RIGHT(Tabela1[[#This Row],[CPF]],2),Tabela1[[#This Row],[CPF]])</f>
        <v>776***.***87</v>
      </c>
    </row>
    <row r="28" spans="5:6" ht="14" thickTop="1" thickBot="1" x14ac:dyDescent="0.35">
      <c r="E28" s="10">
        <v>1266855254</v>
      </c>
      <c r="F28" s="4">
        <f>IF(LEN(Tabela1[[#This Row],[CPF]])=11,LEFT(Tabela1[[#This Row],[CPF]],3)&amp;"***.***"&amp;RIGHT(Tabela1[[#This Row],[CPF]],2),Tabela1[[#This Row],[CPF]])</f>
        <v>1266855254</v>
      </c>
    </row>
    <row r="29" spans="5:6" ht="14" thickTop="1" thickBot="1" x14ac:dyDescent="0.35">
      <c r="E29" s="4">
        <v>66619360297</v>
      </c>
      <c r="F29" s="4" t="str">
        <f>IF(LEN(Tabela1[[#This Row],[CPF]])=11,LEFT(Tabela1[[#This Row],[CPF]],3)&amp;"***.***"&amp;RIGHT(Tabela1[[#This Row],[CPF]],2),Tabela1[[#This Row],[CPF]])</f>
        <v>666***.***97</v>
      </c>
    </row>
    <row r="30" spans="5:6" ht="14" thickTop="1" thickBot="1" x14ac:dyDescent="0.35">
      <c r="E30" s="4">
        <v>66155371253</v>
      </c>
      <c r="F30" s="4" t="str">
        <f>IF(LEN(Tabela1[[#This Row],[CPF]])=11,LEFT(Tabela1[[#This Row],[CPF]],3)&amp;"***.***"&amp;RIGHT(Tabela1[[#This Row],[CPF]],2),Tabela1[[#This Row],[CPF]])</f>
        <v>661***.***53</v>
      </c>
    </row>
    <row r="31" spans="5:6" ht="14" thickTop="1" thickBot="1" x14ac:dyDescent="0.35">
      <c r="E31" s="4">
        <v>38158345204</v>
      </c>
      <c r="F31" s="4" t="str">
        <f>IF(LEN(Tabela1[[#This Row],[CPF]])=11,LEFT(Tabela1[[#This Row],[CPF]],3)&amp;"***.***"&amp;RIGHT(Tabela1[[#This Row],[CPF]],2),Tabela1[[#This Row],[CPF]])</f>
        <v>381***.***04</v>
      </c>
    </row>
    <row r="32" spans="5:6" ht="14" thickTop="1" thickBot="1" x14ac:dyDescent="0.35">
      <c r="E32" s="4">
        <v>94587132268</v>
      </c>
      <c r="F32" s="4" t="str">
        <f>IF(LEN(Tabela1[[#This Row],[CPF]])=11,LEFT(Tabela1[[#This Row],[CPF]],3)&amp;"***.***"&amp;RIGHT(Tabela1[[#This Row],[CPF]],2),Tabela1[[#This Row],[CPF]])</f>
        <v>945***.***68</v>
      </c>
    </row>
    <row r="33" spans="5:6" ht="14" thickTop="1" thickBot="1" x14ac:dyDescent="0.35">
      <c r="E33" s="10">
        <v>1266855254</v>
      </c>
      <c r="F33" s="4">
        <f>IF(LEN(Tabela1[[#This Row],[CPF]])=11,LEFT(Tabela1[[#This Row],[CPF]],3)&amp;"***.***"&amp;RIGHT(Tabela1[[#This Row],[CPF]],2),Tabela1[[#This Row],[CPF]])</f>
        <v>1266855254</v>
      </c>
    </row>
    <row r="34" spans="5:6" ht="14" thickTop="1" thickBot="1" x14ac:dyDescent="0.35">
      <c r="E34" s="10">
        <v>3448644218</v>
      </c>
      <c r="F34" s="4">
        <f>IF(LEN(Tabela1[[#This Row],[CPF]])=11,LEFT(Tabela1[[#This Row],[CPF]],3)&amp;"***.***"&amp;RIGHT(Tabela1[[#This Row],[CPF]],2),Tabela1[[#This Row],[CPF]])</f>
        <v>3448644218</v>
      </c>
    </row>
    <row r="35" spans="5:6" ht="14" thickTop="1" thickBot="1" x14ac:dyDescent="0.35">
      <c r="E35" s="10">
        <v>2925301290</v>
      </c>
      <c r="F35" s="4">
        <f>IF(LEN(Tabela1[[#This Row],[CPF]])=11,LEFT(Tabela1[[#This Row],[CPF]],3)&amp;"***.***"&amp;RIGHT(Tabela1[[#This Row],[CPF]],2),Tabela1[[#This Row],[CPF]])</f>
        <v>2925301290</v>
      </c>
    </row>
    <row r="36" spans="5:6" ht="14" thickTop="1" thickBot="1" x14ac:dyDescent="0.35">
      <c r="E36" s="4">
        <v>38158345204</v>
      </c>
      <c r="F36" s="4" t="str">
        <f>IF(LEN(Tabela1[[#This Row],[CPF]])=11,LEFT(Tabela1[[#This Row],[CPF]],3)&amp;"***.***"&amp;RIGHT(Tabela1[[#This Row],[CPF]],2),Tabela1[[#This Row],[CPF]])</f>
        <v>381***.***04</v>
      </c>
    </row>
    <row r="37" spans="5:6" ht="14" thickTop="1" thickBot="1" x14ac:dyDescent="0.35">
      <c r="E37" s="4">
        <v>60780908287</v>
      </c>
      <c r="F37" s="4" t="str">
        <f>IF(LEN(Tabela1[[#This Row],[CPF]])=11,LEFT(Tabela1[[#This Row],[CPF]],3)&amp;"***.***"&amp;RIGHT(Tabela1[[#This Row],[CPF]],2),Tabela1[[#This Row],[CPF]])</f>
        <v>607***.***87</v>
      </c>
    </row>
    <row r="38" spans="5:6" ht="14" thickTop="1" thickBot="1" x14ac:dyDescent="0.35">
      <c r="E38" s="10">
        <v>2925301290</v>
      </c>
      <c r="F38" s="4">
        <f>IF(LEN(Tabela1[[#This Row],[CPF]])=11,LEFT(Tabela1[[#This Row],[CPF]],3)&amp;"***.***"&amp;RIGHT(Tabela1[[#This Row],[CPF]],2),Tabela1[[#This Row],[CPF]])</f>
        <v>2925301290</v>
      </c>
    </row>
    <row r="39" spans="5:6" ht="14" thickTop="1" thickBot="1" x14ac:dyDescent="0.35">
      <c r="E39" s="4">
        <v>77685466287</v>
      </c>
      <c r="F39" s="4" t="str">
        <f>IF(LEN(Tabela1[[#This Row],[CPF]])=11,LEFT(Tabela1[[#This Row],[CPF]],3)&amp;"***.***"&amp;RIGHT(Tabela1[[#This Row],[CPF]],2),Tabela1[[#This Row],[CPF]])</f>
        <v>776***.***87</v>
      </c>
    </row>
    <row r="40" spans="5:6" ht="14" thickTop="1" thickBot="1" x14ac:dyDescent="0.35">
      <c r="E40" s="4">
        <v>66619360297</v>
      </c>
      <c r="F40" s="4" t="str">
        <f>IF(LEN(Tabela1[[#This Row],[CPF]])=11,LEFT(Tabela1[[#This Row],[CPF]],3)&amp;"***.***"&amp;RIGHT(Tabela1[[#This Row],[CPF]],2),Tabela1[[#This Row],[CPF]])</f>
        <v>666***.***97</v>
      </c>
    </row>
    <row r="41" spans="5:6" ht="14" thickTop="1" thickBot="1" x14ac:dyDescent="0.35">
      <c r="E41" s="4">
        <v>77076125234</v>
      </c>
      <c r="F41" s="4" t="str">
        <f>IF(LEN(Tabela1[[#This Row],[CPF]])=11,LEFT(Tabela1[[#This Row],[CPF]],3)&amp;"***.***"&amp;RIGHT(Tabela1[[#This Row],[CPF]],2),Tabela1[[#This Row],[CPF]])</f>
        <v>770***.***34</v>
      </c>
    </row>
    <row r="42" spans="5:6" ht="14" thickTop="1" thickBot="1" x14ac:dyDescent="0.35">
      <c r="E42" s="4">
        <v>66155371253</v>
      </c>
      <c r="F42" s="4" t="str">
        <f>IF(LEN(Tabela1[[#This Row],[CPF]])=11,LEFT(Tabela1[[#This Row],[CPF]],3)&amp;"***.***"&amp;RIGHT(Tabela1[[#This Row],[CPF]],2),Tabela1[[#This Row],[CPF]])</f>
        <v>661***.***53</v>
      </c>
    </row>
    <row r="43" spans="5:6" ht="14" thickTop="1" thickBot="1" x14ac:dyDescent="0.35">
      <c r="E43" s="4">
        <v>66619360297</v>
      </c>
      <c r="F43" s="4" t="str">
        <f>IF(LEN(Tabela1[[#This Row],[CPF]])=11,LEFT(Tabela1[[#This Row],[CPF]],3)&amp;"***.***"&amp;RIGHT(Tabela1[[#This Row],[CPF]],2),Tabela1[[#This Row],[CPF]])</f>
        <v>666***.***97</v>
      </c>
    </row>
    <row r="44" spans="5:6" ht="14" thickTop="1" thickBot="1" x14ac:dyDescent="0.35">
      <c r="E44" s="10">
        <v>5179195241</v>
      </c>
      <c r="F44" s="4">
        <f>IF(LEN(Tabela1[[#This Row],[CPF]])=11,LEFT(Tabela1[[#This Row],[CPF]],3)&amp;"***.***"&amp;RIGHT(Tabela1[[#This Row],[CPF]],2),Tabela1[[#This Row],[CPF]])</f>
        <v>5179195241</v>
      </c>
    </row>
    <row r="45" spans="5:6" ht="27" thickTop="1" thickBot="1" x14ac:dyDescent="0.35">
      <c r="E45" s="8" t="s">
        <v>292</v>
      </c>
      <c r="F45" s="4" t="str">
        <f>IF(LEN(Tabela1[[#This Row],[CPF]])=11,LEFT(Tabela1[[#This Row],[CPF]],3)&amp;"***.***"&amp;RIGHT(Tabela1[[#This Row],[CPF]],2),Tabela1[[#This Row],[CPF]])</f>
        <v>0298557800017
0</v>
      </c>
    </row>
    <row r="46" spans="5:6" ht="27" thickTop="1" thickBot="1" x14ac:dyDescent="0.35">
      <c r="E46" s="8" t="s">
        <v>294</v>
      </c>
      <c r="F46" s="4" t="str">
        <f>IF(LEN(Tabela1[[#This Row],[CPF]])=11,LEFT(Tabela1[[#This Row],[CPF]],3)&amp;"***.***"&amp;RIGHT(Tabela1[[#This Row],[CPF]],2),Tabela1[[#This Row],[CPF]])</f>
        <v>3492520600014
4</v>
      </c>
    </row>
    <row r="47" spans="5:6" ht="14" thickTop="1" thickBot="1" x14ac:dyDescent="0.35">
      <c r="E47" s="4">
        <v>52683583249</v>
      </c>
      <c r="F47" s="4" t="str">
        <f>IF(LEN(Tabela1[[#This Row],[CPF]])=11,LEFT(Tabela1[[#This Row],[CPF]],3)&amp;"***.***"&amp;RIGHT(Tabela1[[#This Row],[CPF]],2),Tabela1[[#This Row],[CPF]])</f>
        <v>526***.***49</v>
      </c>
    </row>
    <row r="48" spans="5:6" ht="14" thickTop="1" thickBot="1" x14ac:dyDescent="0.35">
      <c r="E48" s="10">
        <v>1266855254</v>
      </c>
      <c r="F48" s="4">
        <f>IF(LEN(Tabela1[[#This Row],[CPF]])=11,LEFT(Tabela1[[#This Row],[CPF]],3)&amp;"***.***"&amp;RIGHT(Tabela1[[#This Row],[CPF]],2),Tabela1[[#This Row],[CPF]])</f>
        <v>1266855254</v>
      </c>
    </row>
    <row r="49" spans="5:6" ht="14" thickTop="1" thickBot="1" x14ac:dyDescent="0.35">
      <c r="E49" s="10">
        <v>653118252</v>
      </c>
      <c r="F49" s="4">
        <f>IF(LEN(Tabela1[[#This Row],[CPF]])=11,LEFT(Tabela1[[#This Row],[CPF]],3)&amp;"***.***"&amp;RIGHT(Tabela1[[#This Row],[CPF]],2),Tabela1[[#This Row],[CPF]])</f>
        <v>653118252</v>
      </c>
    </row>
    <row r="50" spans="5:6" ht="27" thickTop="1" thickBot="1" x14ac:dyDescent="0.35">
      <c r="E50" s="8" t="s">
        <v>297</v>
      </c>
      <c r="F50" s="4" t="str">
        <f>IF(LEN(Tabela1[[#This Row],[CPF]])=11,LEFT(Tabela1[[#This Row],[CPF]],3)&amp;"***.***"&amp;RIGHT(Tabela1[[#This Row],[CPF]],2),Tabela1[[#This Row],[CPF]])</f>
        <v>2911888400016
5</v>
      </c>
    </row>
    <row r="51" spans="5:6" ht="27" thickTop="1" thickBot="1" x14ac:dyDescent="0.35">
      <c r="E51" s="8" t="s">
        <v>297</v>
      </c>
      <c r="F51" s="4" t="str">
        <f>IF(LEN(Tabela1[[#This Row],[CPF]])=11,LEFT(Tabela1[[#This Row],[CPF]],3)&amp;"***.***"&amp;RIGHT(Tabela1[[#This Row],[CPF]],2),Tabela1[[#This Row],[CPF]])</f>
        <v>2911888400016
5</v>
      </c>
    </row>
    <row r="52" spans="5:6" ht="14" thickTop="1" thickBot="1" x14ac:dyDescent="0.35">
      <c r="E52" s="4">
        <v>38158345204</v>
      </c>
      <c r="F52" s="4" t="str">
        <f>IF(LEN(Tabela1[[#This Row],[CPF]])=11,LEFT(Tabela1[[#This Row],[CPF]],3)&amp;"***.***"&amp;RIGHT(Tabela1[[#This Row],[CPF]],2),Tabela1[[#This Row],[CPF]])</f>
        <v>381***.***04</v>
      </c>
    </row>
    <row r="53" spans="5:6" ht="27" thickTop="1" thickBot="1" x14ac:dyDescent="0.35">
      <c r="E53" s="8" t="s">
        <v>300</v>
      </c>
      <c r="F53" s="4" t="str">
        <f>IF(LEN(Tabela1[[#This Row],[CPF]])=11,LEFT(Tabela1[[#This Row],[CPF]],3)&amp;"***.***"&amp;RIGHT(Tabela1[[#This Row],[CPF]],2),Tabela1[[#This Row],[CPF]])</f>
        <v>3494193000016
1</v>
      </c>
    </row>
    <row r="54" spans="5:6" ht="27" thickTop="1" thickBot="1" x14ac:dyDescent="0.35">
      <c r="E54" s="8" t="s">
        <v>294</v>
      </c>
      <c r="F54" s="4" t="str">
        <f>IF(LEN(Tabela1[[#This Row],[CPF]])=11,LEFT(Tabela1[[#This Row],[CPF]],3)&amp;"***.***"&amp;RIGHT(Tabela1[[#This Row],[CPF]],2),Tabela1[[#This Row],[CPF]])</f>
        <v>3492520600014
4</v>
      </c>
    </row>
    <row r="55" spans="5:6" ht="27" thickTop="1" thickBot="1" x14ac:dyDescent="0.35">
      <c r="E55" s="8" t="s">
        <v>294</v>
      </c>
      <c r="F55" s="4" t="str">
        <f>IF(LEN(Tabela1[[#This Row],[CPF]])=11,LEFT(Tabela1[[#This Row],[CPF]],3)&amp;"***.***"&amp;RIGHT(Tabela1[[#This Row],[CPF]],2),Tabela1[[#This Row],[CPF]])</f>
        <v>3492520600014
4</v>
      </c>
    </row>
    <row r="56" spans="5:6" ht="14" thickTop="1" thickBot="1" x14ac:dyDescent="0.35">
      <c r="E56" s="4">
        <v>52683583249</v>
      </c>
      <c r="F56" s="4" t="str">
        <f>IF(LEN(Tabela1[[#This Row],[CPF]])=11,LEFT(Tabela1[[#This Row],[CPF]],3)&amp;"***.***"&amp;RIGHT(Tabela1[[#This Row],[CPF]],2),Tabela1[[#This Row],[CPF]])</f>
        <v>526***.***49</v>
      </c>
    </row>
    <row r="57" spans="5:6" ht="14" thickTop="1" thickBot="1" x14ac:dyDescent="0.35">
      <c r="E57" s="4">
        <v>66619360297</v>
      </c>
      <c r="F57" s="4" t="str">
        <f>IF(LEN(Tabela1[[#This Row],[CPF]])=11,LEFT(Tabela1[[#This Row],[CPF]],3)&amp;"***.***"&amp;RIGHT(Tabela1[[#This Row],[CPF]],2),Tabela1[[#This Row],[CPF]])</f>
        <v>666***.***97</v>
      </c>
    </row>
    <row r="58" spans="5:6" ht="14" thickTop="1" thickBot="1" x14ac:dyDescent="0.35">
      <c r="E58" s="4">
        <v>39986470234</v>
      </c>
      <c r="F58" s="4" t="str">
        <f>IF(LEN(Tabela1[[#This Row],[CPF]])=11,LEFT(Tabela1[[#This Row],[CPF]],3)&amp;"***.***"&amp;RIGHT(Tabela1[[#This Row],[CPF]],2),Tabela1[[#This Row],[CPF]])</f>
        <v>399***.***34</v>
      </c>
    </row>
    <row r="59" spans="5:6" ht="14" thickTop="1" thickBot="1" x14ac:dyDescent="0.35">
      <c r="E59" s="4">
        <v>77685466287</v>
      </c>
      <c r="F59" s="4" t="str">
        <f>IF(LEN(Tabela1[[#This Row],[CPF]])=11,LEFT(Tabela1[[#This Row],[CPF]],3)&amp;"***.***"&amp;RIGHT(Tabela1[[#This Row],[CPF]],2),Tabela1[[#This Row],[CPF]])</f>
        <v>776***.***87</v>
      </c>
    </row>
    <row r="60" spans="5:6" ht="14" thickTop="1" thickBot="1" x14ac:dyDescent="0.35">
      <c r="E60" s="4">
        <v>64787710249</v>
      </c>
      <c r="F60" s="4" t="str">
        <f>IF(LEN(Tabela1[[#This Row],[CPF]])=11,LEFT(Tabela1[[#This Row],[CPF]],3)&amp;"***.***"&amp;RIGHT(Tabela1[[#This Row],[CPF]],2),Tabela1[[#This Row],[CPF]])</f>
        <v>647***.***49</v>
      </c>
    </row>
    <row r="61" spans="5:6" ht="14" thickTop="1" thickBot="1" x14ac:dyDescent="0.35">
      <c r="E61" s="4">
        <v>52683583249</v>
      </c>
      <c r="F61" s="4" t="str">
        <f>IF(LEN(Tabela1[[#This Row],[CPF]])=11,LEFT(Tabela1[[#This Row],[CPF]],3)&amp;"***.***"&amp;RIGHT(Tabela1[[#This Row],[CPF]],2),Tabela1[[#This Row],[CPF]])</f>
        <v>526***.***49</v>
      </c>
    </row>
    <row r="62" spans="5:6" ht="13.5" thickTop="1" x14ac:dyDescent="0.3">
      <c r="E62" s="19">
        <v>653118252</v>
      </c>
      <c r="F62" s="21">
        <f>IF(LEN(Tabela1[[#This Row],[CPF]])=11,LEFT(Tabela1[[#This Row],[CPF]],3)&amp;"***.***"&amp;RIGHT(Tabela1[[#This Row],[CPF]],2),Tabela1[[#This Row],[CPF]])</f>
        <v>653118252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junho-23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Documento
	gerado pelo SIGDOCS</dc:title>
  <dc:subject>Imagem digitalizada</dc:subject>
  <dc:creator>NAPS2</dc:creator>
  <cp:lastModifiedBy>Maria Socorro Xavier Menezes</cp:lastModifiedBy>
  <cp:lastPrinted>2023-07-08T13:41:00Z</cp:lastPrinted>
  <dcterms:created xsi:type="dcterms:W3CDTF">2023-07-08T13:04:24Z</dcterms:created>
  <dcterms:modified xsi:type="dcterms:W3CDTF">2023-07-08T14:28:08Z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2023-06-20T00:00:00Z</vt:filetime>
  </property>
  <property fmtid="{D5CDD505-2E9C-101B-9397-08002B2CF9AE}" pid="3" name="Creator">
    <vt:lpwstr>NAPS2</vt:lpwstr>
  </property>
  <property fmtid="{D5CDD505-2E9C-101B-9397-08002B2CF9AE}" pid="4" name="LastSaved">
    <vt:filetime>2023-07-08T00:00:00Z</vt:filetime>
  </property>
  <property fmtid="{D5CDD505-2E9C-101B-9397-08002B2CF9AE}" pid="5" name="Producer">
    <vt:lpwstr>iText® 7.1.14 ©2000-2020 iText Group NV (AGPL-version)</vt:lpwstr>
  </property>
</Properties>
</file>