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DC\2023\MARÇO-2023\"/>
    </mc:Choice>
  </mc:AlternateContent>
  <xr:revisionPtr revIDLastSave="0" documentId="13_ncr:1_{6D18E0A8-5BCC-4623-A39E-14954FC87B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rço-23" sheetId="1" r:id="rId1"/>
    <sheet name="Planilha1" sheetId="4" r:id="rId2"/>
  </sheets>
  <definedNames>
    <definedName name="_xlnm.Print_Titles" localSheetId="0">'março-23'!$1:$3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</calcChain>
</file>

<file path=xl/sharedStrings.xml><?xml version="1.0" encoding="utf-8"?>
<sst xmlns="http://schemas.openxmlformats.org/spreadsheetml/2006/main" count="424" uniqueCount="290">
  <si>
    <r>
      <rPr>
        <sz val="10"/>
        <rFont val="Calibri"/>
        <family val="2"/>
        <scheme val="minor"/>
      </rPr>
      <t>Governo do Estado do Amapá
Secretaria de Estado do Desenvolvimento das Cidades - SDC Ordem Cronológica de Pagamento,referente ao mês de março/2023
Unidade Gestora: 420101 - Secretaria de Estado do Desenvolvimento das  Cidades
Fundamentado nas Leis nº 4320/64, art. 58 a 65, Lei nº 8.666/93, art. 5º, Lei nº 14.133/21, § 3º e art. 8º, do Decreto nº 3761, de 20/04/2023.</t>
    </r>
  </si>
  <si>
    <t>Sequência</t>
  </si>
  <si>
    <t>Fonte</t>
  </si>
  <si>
    <t>Mês</t>
  </si>
  <si>
    <t>CPF/CNPJ</t>
  </si>
  <si>
    <t>Nome do Credor</t>
  </si>
  <si>
    <t>Número de Empenho</t>
  </si>
  <si>
    <t>Data do Empenho</t>
  </si>
  <si>
    <t>Número da NL</t>
  </si>
  <si>
    <t>Data da NL</t>
  </si>
  <si>
    <t>Número da PD</t>
  </si>
  <si>
    <t>Data da PD</t>
  </si>
  <si>
    <t>Número da OB</t>
  </si>
  <si>
    <t>Data da OB</t>
  </si>
  <si>
    <t>Despesas Pagas</t>
  </si>
  <si>
    <t>objeto</t>
  </si>
  <si>
    <t>Março 2023</t>
  </si>
  <si>
    <t>PREFEITURA MUNICIPAL DE TARTARUGALZINHO</t>
  </si>
  <si>
    <t>2021NE00191</t>
  </si>
  <si>
    <t>2022NL00457</t>
  </si>
  <si>
    <t>2023PD00002</t>
  </si>
  <si>
    <t>2023OB00001</t>
  </si>
  <si>
    <t>PREFEITURA MUNICIPAL DE AMAPA</t>
  </si>
  <si>
    <t>2021NE00243</t>
  </si>
  <si>
    <t>2022NL00455</t>
  </si>
  <si>
    <t>2023PD00003</t>
  </si>
  <si>
    <t>2023OB00002</t>
  </si>
  <si>
    <t>PREFEITURA MUNICIPAL DE SANTANA</t>
  </si>
  <si>
    <t>2022NE00154</t>
  </si>
  <si>
    <t>2022NL00456</t>
  </si>
  <si>
    <t>2023PD00004</t>
  </si>
  <si>
    <t>2023OB00003</t>
  </si>
  <si>
    <t>PREFEITURA MUNICIPAL DE PORTO GRANDE</t>
  </si>
  <si>
    <t>2022NE00399</t>
  </si>
  <si>
    <t>2022NL00447</t>
  </si>
  <si>
    <t>2023PD00005</t>
  </si>
  <si>
    <t>2023OB00004</t>
  </si>
  <si>
    <t>NP TECNOLOGIA E GESTAO DE DADOS LTDA</t>
  </si>
  <si>
    <t>2022NE00382</t>
  </si>
  <si>
    <t>2022NL00448</t>
  </si>
  <si>
    <t>2023PD00006</t>
  </si>
  <si>
    <t>2023OB00005</t>
  </si>
  <si>
    <t>PAGAMENTO REFERENTE A NF Nº 7018 DO</t>
  </si>
  <si>
    <t>NOSSA FROTA LOCAÇÃO DE VEÍCULOS LTDA</t>
  </si>
  <si>
    <t>2022NE00216</t>
  </si>
  <si>
    <t>2022NL00450</t>
  </si>
  <si>
    <t>2023PD00007</t>
  </si>
  <si>
    <t>2023OB00006</t>
  </si>
  <si>
    <t>JOSÉ FERREIRA ROCHA FILHO</t>
  </si>
  <si>
    <t>2022NE00078</t>
  </si>
  <si>
    <t>2022NL00446</t>
  </si>
  <si>
    <t>2023PD00008</t>
  </si>
  <si>
    <t>2023OB00007</t>
  </si>
  <si>
    <t>DIGIMAQ INFORMATICA LTDA. - EPP</t>
  </si>
  <si>
    <t>2022NE00282</t>
  </si>
  <si>
    <t>2022NL00445</t>
  </si>
  <si>
    <t>2023PD00010</t>
  </si>
  <si>
    <t>2023OB00008</t>
  </si>
  <si>
    <t>2022NL00451</t>
  </si>
  <si>
    <t>2023PD00011</t>
  </si>
  <si>
    <t>2023OB00009</t>
  </si>
  <si>
    <t>BRUNO D'ALMEIDA GOMES DOS SANTOS</t>
  </si>
  <si>
    <t>2023NE00001</t>
  </si>
  <si>
    <t>2023NL00001</t>
  </si>
  <si>
    <t>2023PD00012</t>
  </si>
  <si>
    <t>2023OB00010</t>
  </si>
  <si>
    <t>CARLOS ALBERTO DE MOURA MADEIRA</t>
  </si>
  <si>
    <t>2023NE00002</t>
  </si>
  <si>
    <t>2023NL00022</t>
  </si>
  <si>
    <t>2023PD00013</t>
  </si>
  <si>
    <t>2023OB00011</t>
  </si>
  <si>
    <t>Idelmar Pereira Góes Junior</t>
  </si>
  <si>
    <t>2023NE00005</t>
  </si>
  <si>
    <t>2023NL00005</t>
  </si>
  <si>
    <t>2023PD00014</t>
  </si>
  <si>
    <t>2023OB00012</t>
  </si>
  <si>
    <t>Celivaldo Picanço Junior</t>
  </si>
  <si>
    <t>2023NE00007</t>
  </si>
  <si>
    <t>2023NL00008</t>
  </si>
  <si>
    <t>2023PD00015</t>
  </si>
  <si>
    <t>2023OB00013</t>
  </si>
  <si>
    <t>ANA RUTH DO ROSARIO DE SOUZA</t>
  </si>
  <si>
    <t>2023NE00006</t>
  </si>
  <si>
    <t>2023NL00006</t>
  </si>
  <si>
    <t>2023PD00016</t>
  </si>
  <si>
    <t>2023OB00014</t>
  </si>
  <si>
    <t>2023NE00008</t>
  </si>
  <si>
    <t>2023NL00007</t>
  </si>
  <si>
    <t>2023PD00017</t>
  </si>
  <si>
    <t>2023OB00015</t>
  </si>
  <si>
    <t>2023NE00009</t>
  </si>
  <si>
    <t>2023NL00009</t>
  </si>
  <si>
    <t>2023PD00018</t>
  </si>
  <si>
    <t>2023OB00016</t>
  </si>
  <si>
    <t>YASMIN SUANNY LOPES CARDOSO</t>
  </si>
  <si>
    <t>2023NE00010</t>
  </si>
  <si>
    <t>2023NL00010</t>
  </si>
  <si>
    <t>2023PD00019</t>
  </si>
  <si>
    <t>2023OB00017</t>
  </si>
  <si>
    <t>MARCOS ALBERTO DE SOUZA JUCA</t>
  </si>
  <si>
    <t>2023NE00011</t>
  </si>
  <si>
    <t>2023NL00011</t>
  </si>
  <si>
    <t>2023PD00020</t>
  </si>
  <si>
    <t>2023OB00018</t>
  </si>
  <si>
    <t>2023NE00014</t>
  </si>
  <si>
    <t>2023NL00014</t>
  </si>
  <si>
    <t>2023PD00021</t>
  </si>
  <si>
    <t>2023OB00019</t>
  </si>
  <si>
    <t>2023NE00012</t>
  </si>
  <si>
    <t>2023NL00012</t>
  </si>
  <si>
    <t>2023PD00022</t>
  </si>
  <si>
    <t>2023OB00020</t>
  </si>
  <si>
    <t>2023NE00015</t>
  </si>
  <si>
    <t>2023NL00015</t>
  </si>
  <si>
    <t>2023PD00023</t>
  </si>
  <si>
    <t>2023OB00021</t>
  </si>
  <si>
    <t>2023NE00013</t>
  </si>
  <si>
    <t>2023NL00013</t>
  </si>
  <si>
    <t>2023PD00024</t>
  </si>
  <si>
    <t>2023OB00022</t>
  </si>
  <si>
    <t>2023NE00016</t>
  </si>
  <si>
    <t>2023NL00016</t>
  </si>
  <si>
    <t>2023PD00025</t>
  </si>
  <si>
    <t>2023OB00023</t>
  </si>
  <si>
    <t>2023NE00017</t>
  </si>
  <si>
    <t>2023NL00017</t>
  </si>
  <si>
    <t>2023PD00026</t>
  </si>
  <si>
    <t>2023OB00024</t>
  </si>
  <si>
    <t>2023NE00018</t>
  </si>
  <si>
    <t>2023NL00018</t>
  </si>
  <si>
    <t>2023PD00027</t>
  </si>
  <si>
    <t>2023OB00025</t>
  </si>
  <si>
    <t>Thais da Cunha Barbosa</t>
  </si>
  <si>
    <t>2023NE00020</t>
  </si>
  <si>
    <t>2023NL00019</t>
  </si>
  <si>
    <t>2023PD00028</t>
  </si>
  <si>
    <t>2023OB00026</t>
  </si>
  <si>
    <t>2023NE00021</t>
  </si>
  <si>
    <t>2023NL00020</t>
  </si>
  <si>
    <t>2023PD00029</t>
  </si>
  <si>
    <t>2023OB00027</t>
  </si>
  <si>
    <t>2023NE00022</t>
  </si>
  <si>
    <t>2023NL00021</t>
  </si>
  <si>
    <t>2023PD00030</t>
  </si>
  <si>
    <t>2023OB00028</t>
  </si>
  <si>
    <t>Anna Karoline Picanço de Araújo</t>
  </si>
  <si>
    <t>2023NE00004</t>
  </si>
  <si>
    <t>2023NL00004</t>
  </si>
  <si>
    <t>2023PD00031</t>
  </si>
  <si>
    <t>2023OB00029</t>
  </si>
  <si>
    <t>2023NE00023</t>
  </si>
  <si>
    <t>2023NL00023</t>
  </si>
  <si>
    <t>2023PD00032</t>
  </si>
  <si>
    <t>2023OB00030</t>
  </si>
  <si>
    <t>2023NE00024</t>
  </si>
  <si>
    <t>2023NL00024</t>
  </si>
  <si>
    <t>2023PD00033</t>
  </si>
  <si>
    <t>2023OB00031</t>
  </si>
  <si>
    <t>Alessandra Belém Nery</t>
  </si>
  <si>
    <t>2023NE00025</t>
  </si>
  <si>
    <t>2023NL00025</t>
  </si>
  <si>
    <t>2023PD00034</t>
  </si>
  <si>
    <t>2023OB00032</t>
  </si>
  <si>
    <t>2023NE00026</t>
  </si>
  <si>
    <t>2023NL00026</t>
  </si>
  <si>
    <t>2023PD00035</t>
  </si>
  <si>
    <t>2023OB00033</t>
  </si>
  <si>
    <t>COMPUSERVICE EMPREEDIMENTOS LTDA</t>
  </si>
  <si>
    <t>2022NE00341</t>
  </si>
  <si>
    <t>2022NL00449</t>
  </si>
  <si>
    <t>2023PD00036</t>
  </si>
  <si>
    <t>2023OB00034</t>
  </si>
  <si>
    <t>2023NE00003</t>
  </si>
  <si>
    <t>2023NL00003</t>
  </si>
  <si>
    <t>2023PD00037</t>
  </si>
  <si>
    <t>2023OB00035</t>
  </si>
  <si>
    <t>2022NL00452</t>
  </si>
  <si>
    <t>2023PD00038</t>
  </si>
  <si>
    <t>2023OB00036</t>
  </si>
  <si>
    <t>2023PD00039</t>
  </si>
  <si>
    <t>2023OB00037</t>
  </si>
  <si>
    <t>2023NE00029</t>
  </si>
  <si>
    <t>2023NL00027</t>
  </si>
  <si>
    <t>2023PD00041</t>
  </si>
  <si>
    <t>2023OB00038</t>
  </si>
  <si>
    <t>2023NE00030</t>
  </si>
  <si>
    <t>2023NL00028</t>
  </si>
  <si>
    <t>2023PD00042</t>
  </si>
  <si>
    <t>2023OB00039</t>
  </si>
  <si>
    <t>Carolina da Silva Oliveira</t>
  </si>
  <si>
    <t>2023NE00031</t>
  </si>
  <si>
    <t>2023NL00029</t>
  </si>
  <si>
    <t>2023PD00043</t>
  </si>
  <si>
    <t>2023OB00040</t>
  </si>
  <si>
    <t>José Izidoro Ventura Picanço</t>
  </si>
  <si>
    <t>2023NE00032</t>
  </si>
  <si>
    <t>2023NL00030</t>
  </si>
  <si>
    <t>2023PD00044</t>
  </si>
  <si>
    <t>2023OB00041</t>
  </si>
  <si>
    <t>2023NE00033</t>
  </si>
  <si>
    <t>2023NL00031</t>
  </si>
  <si>
    <t>2023PD00045</t>
  </si>
  <si>
    <t>2023OB00042</t>
  </si>
  <si>
    <t>2023NE00034</t>
  </si>
  <si>
    <t>2023NL00032</t>
  </si>
  <si>
    <t>2023PD00046</t>
  </si>
  <si>
    <t>2023OB00043</t>
  </si>
  <si>
    <t>2023NL00033</t>
  </si>
  <si>
    <t>2023PD00047</t>
  </si>
  <si>
    <t>2023OB00044</t>
  </si>
  <si>
    <t>VIP EMPREENDIMENTO LTDA - EPP</t>
  </si>
  <si>
    <t>2022NE00110</t>
  </si>
  <si>
    <t>2023NL00034</t>
  </si>
  <si>
    <t>2023PD00048</t>
  </si>
  <si>
    <t>2023OB00045</t>
  </si>
  <si>
    <t>2023NL00035</t>
  </si>
  <si>
    <t>2023PD00049</t>
  </si>
  <si>
    <t>2023OB00046</t>
  </si>
  <si>
    <t>2023NL00036</t>
  </si>
  <si>
    <t>2023PD00050</t>
  </si>
  <si>
    <t>2023OB00047</t>
  </si>
  <si>
    <t>2023NL00037</t>
  </si>
  <si>
    <t>2023PD00051</t>
  </si>
  <si>
    <t>2023OB00048</t>
  </si>
  <si>
    <t>2023NL00038</t>
  </si>
  <si>
    <t>2023PD00052</t>
  </si>
  <si>
    <t>2023OB00049</t>
  </si>
  <si>
    <t>2023NE00036</t>
  </si>
  <si>
    <t>2023NL00040</t>
  </si>
  <si>
    <t>2023PD00053</t>
  </si>
  <si>
    <t>2023OB00050</t>
  </si>
  <si>
    <t>2023NE00037</t>
  </si>
  <si>
    <t>2023NL00041</t>
  </si>
  <si>
    <t>2023PD00054</t>
  </si>
  <si>
    <t>2023OB00051</t>
  </si>
  <si>
    <t>2023NE00038</t>
  </si>
  <si>
    <t>2023NL00039</t>
  </si>
  <si>
    <t>2023PD00055</t>
  </si>
  <si>
    <t>2023OB00052</t>
  </si>
  <si>
    <t>2023NE00039</t>
  </si>
  <si>
    <t>2023NL00042</t>
  </si>
  <si>
    <t>2023PD00056</t>
  </si>
  <si>
    <t>2023OB00053</t>
  </si>
  <si>
    <t>Total</t>
  </si>
  <si>
    <r>
      <rPr>
        <sz val="10"/>
        <rFont val="Calibri"/>
        <family val="2"/>
        <scheme val="minor"/>
      </rPr>
      <t>Pagamento
referente a 5ª (SETEMBRO 01/09/2022</t>
    </r>
  </si>
  <si>
    <r>
      <rPr>
        <sz val="10"/>
        <rFont val="Calibri"/>
        <family val="2"/>
        <scheme val="minor"/>
      </rPr>
      <t>Pagamento referente a 9ª parcela referente ao
periodo</t>
    </r>
  </si>
  <si>
    <r>
      <rPr>
        <sz val="10"/>
        <rFont val="Calibri"/>
        <family val="2"/>
        <scheme val="minor"/>
      </rPr>
      <t>Pagamento
referente a 13ª parcela com periodo de</t>
    </r>
  </si>
  <si>
    <r>
      <rPr>
        <sz val="10"/>
        <rFont val="Calibri"/>
        <family val="2"/>
        <scheme val="minor"/>
      </rPr>
      <t>Pagamento referente ao periodo 01/11/2022 a
30/11/2022</t>
    </r>
  </si>
  <si>
    <r>
      <rPr>
        <sz val="10"/>
        <rFont val="Calibri"/>
        <family val="2"/>
        <scheme val="minor"/>
      </rPr>
      <t>PAGAMENTO
da Nota Fiscal de Serviço</t>
    </r>
  </si>
  <si>
    <r>
      <rPr>
        <sz val="10"/>
        <rFont val="Calibri"/>
        <family val="2"/>
        <scheme val="minor"/>
      </rPr>
      <t>PAGAMENTO
de Locação do Imóvel do Prédio da</t>
    </r>
  </si>
  <si>
    <r>
      <rPr>
        <sz val="10"/>
        <rFont val="Calibri"/>
        <family val="2"/>
        <scheme val="minor"/>
      </rPr>
      <t>PAGAMENTO
da Fatura nº 646/2022 (NOVEMBRO/</t>
    </r>
  </si>
  <si>
    <r>
      <rPr>
        <sz val="10"/>
        <rFont val="Calibri"/>
        <family val="2"/>
        <scheme val="minor"/>
      </rPr>
      <t>PAGAMENTO
da Fatura nº 678/2022 (DEZEMBRO/</t>
    </r>
  </si>
  <si>
    <r>
      <rPr>
        <sz val="10"/>
        <rFont val="Calibri"/>
        <family val="2"/>
        <scheme val="minor"/>
      </rPr>
      <t>Pagamento referente a 7 (sete) diárias a favor do
Servidor</t>
    </r>
  </si>
  <si>
    <r>
      <rPr>
        <sz val="10"/>
        <rFont val="Calibri"/>
        <family val="2"/>
        <scheme val="minor"/>
      </rPr>
      <t>Pagamento
para cobrir despesas de 3,00 diárias em favor de</t>
    </r>
  </si>
  <si>
    <r>
      <rPr>
        <sz val="10"/>
        <rFont val="Calibri"/>
        <family val="2"/>
        <scheme val="minor"/>
      </rPr>
      <t>Pagamento para cobrir despesas de 2,00 diárias
em de</t>
    </r>
  </si>
  <si>
    <r>
      <rPr>
        <sz val="10"/>
        <rFont val="Calibri"/>
        <family val="2"/>
        <scheme val="minor"/>
      </rPr>
      <t>Pagamento
para cobrir despesas com 2,00 diárias em</t>
    </r>
  </si>
  <si>
    <r>
      <rPr>
        <sz val="10"/>
        <rFont val="Calibri"/>
        <family val="2"/>
        <scheme val="minor"/>
      </rPr>
      <t>Pagamento para cobrir despesas com 2,00
diárias em</t>
    </r>
  </si>
  <si>
    <r>
      <rPr>
        <sz val="10"/>
        <rFont val="Calibri"/>
        <family val="2"/>
        <scheme val="minor"/>
      </rPr>
      <t>Pagamento
para cobrir despesas de 2,00 diárias em de</t>
    </r>
  </si>
  <si>
    <r>
      <rPr>
        <sz val="10"/>
        <rFont val="Calibri"/>
        <family val="2"/>
        <scheme val="minor"/>
      </rPr>
      <t>Pagamento
para cobrir despesas com 3,00 diárias em</t>
    </r>
  </si>
  <si>
    <r>
      <rPr>
        <sz val="10"/>
        <rFont val="Calibri"/>
        <family val="2"/>
        <scheme val="minor"/>
      </rPr>
      <t>Pagamento para cobrir despesas com 3,00
diárias em</t>
    </r>
  </si>
  <si>
    <r>
      <rPr>
        <sz val="10"/>
        <rFont val="Calibri"/>
        <family val="2"/>
        <scheme val="minor"/>
      </rPr>
      <t>PAGAMENTO
para cobrir despesas com 5,00</t>
    </r>
  </si>
  <si>
    <r>
      <rPr>
        <sz val="10"/>
        <rFont val="Calibri"/>
        <family val="2"/>
        <scheme val="minor"/>
      </rPr>
      <t>Pagamento
para cobrir despesas com 3,00 diárias em de</t>
    </r>
  </si>
  <si>
    <r>
      <rPr>
        <sz val="10"/>
        <rFont val="Calibri"/>
        <family val="2"/>
        <scheme val="minor"/>
      </rPr>
      <t>PAGAMENTO
para cobrir despesas com 4,00</t>
    </r>
  </si>
  <si>
    <r>
      <rPr>
        <sz val="10"/>
        <rFont val="Calibri"/>
        <family val="2"/>
        <scheme val="minor"/>
      </rPr>
      <t>PAGAMENTO
de 4,00 diárias em favor de</t>
    </r>
  </si>
  <si>
    <r>
      <rPr>
        <sz val="10"/>
        <rFont val="Calibri"/>
        <family val="2"/>
        <scheme val="minor"/>
      </rPr>
      <t>PAGAMENTO
da Nota Fiscal nº 4899</t>
    </r>
  </si>
  <si>
    <r>
      <rPr>
        <sz val="10"/>
        <rFont val="Calibri"/>
        <family val="2"/>
        <scheme val="minor"/>
      </rPr>
      <t>PAGAMENTO
da Nota Fiscal nº 4810</t>
    </r>
  </si>
  <si>
    <r>
      <rPr>
        <sz val="10"/>
        <rFont val="Calibri"/>
        <family val="2"/>
        <scheme val="minor"/>
      </rPr>
      <t>PAGAMENTO
para concessão de 2,00 diárias</t>
    </r>
  </si>
  <si>
    <r>
      <rPr>
        <sz val="10"/>
        <rFont val="Calibri"/>
        <family val="2"/>
        <scheme val="minor"/>
      </rPr>
      <t>PAGAMENTO
para concessão de 2,00 diária</t>
    </r>
  </si>
  <si>
    <r>
      <rPr>
        <sz val="10"/>
        <rFont val="Calibri"/>
        <family val="2"/>
        <scheme val="minor"/>
      </rPr>
      <t>Pagamento referente ao aluguel do período
compreendid</t>
    </r>
  </si>
  <si>
    <r>
      <rPr>
        <sz val="10"/>
        <rFont val="Calibri"/>
        <family val="2"/>
        <scheme val="minor"/>
      </rPr>
      <t>PAGAMENTO
da Fatura nº 906 VIP EMPREENDI</t>
    </r>
  </si>
  <si>
    <r>
      <rPr>
        <sz val="10"/>
        <rFont val="Calibri"/>
        <family val="2"/>
        <scheme val="minor"/>
      </rPr>
      <t>PAGAMENTO
da Fatura nº 927 VIP EMPREENDI</t>
    </r>
  </si>
  <si>
    <r>
      <rPr>
        <sz val="10"/>
        <rFont val="Calibri"/>
        <family val="2"/>
        <scheme val="minor"/>
      </rPr>
      <t>PAGAMENTO
da Nota Fiscal nº 00001557</t>
    </r>
  </si>
  <si>
    <r>
      <rPr>
        <sz val="10"/>
        <rFont val="Calibri"/>
        <family val="2"/>
        <scheme val="minor"/>
      </rPr>
      <t>PAGAMENTO
da Nota Fiscal nº 000.001.056</t>
    </r>
  </si>
  <si>
    <r>
      <rPr>
        <sz val="10"/>
        <rFont val="Calibri"/>
        <family val="2"/>
        <scheme val="minor"/>
      </rPr>
      <t>PAGAMENTO
da Fatura nº 722-2023 - DIGIMAQ</t>
    </r>
  </si>
  <si>
    <r>
      <rPr>
        <sz val="10"/>
        <rFont val="Calibri"/>
        <family val="2"/>
        <scheme val="minor"/>
      </rPr>
      <t>PAGAMENTO
para concessão de 1 diária ao</t>
    </r>
  </si>
  <si>
    <r>
      <rPr>
        <sz val="10"/>
        <rFont val="Calibri"/>
        <family val="2"/>
        <scheme val="minor"/>
      </rPr>
      <t>PAGAMENTO
para concessão de 1 diária em</t>
    </r>
  </si>
  <si>
    <t>Em R$</t>
  </si>
  <si>
    <t>Fonte: SIAFE/AP</t>
  </si>
  <si>
    <t>CPF</t>
  </si>
  <si>
    <t>Coluna1</t>
  </si>
  <si>
    <t>381***.***04</t>
  </si>
  <si>
    <t>526***.***49</t>
  </si>
  <si>
    <t>153***.***15</t>
  </si>
  <si>
    <t>666***.***97</t>
  </si>
  <si>
    <t>776***.***87</t>
  </si>
  <si>
    <t>607***.***87</t>
  </si>
  <si>
    <t>399***.***34</t>
  </si>
  <si>
    <t>945***.***68</t>
  </si>
  <si>
    <t>647***.***49</t>
  </si>
  <si>
    <t>770***.***34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</si>
</sst>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0000000000000"/>
    <numFmt numFmtId="166" formatCode="00000000000"/>
  </numFmts>
  <fonts count="5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shrinkToFit="1"/>
    </xf>
    <xf numFmtId="2" fontId="1" fillId="0" borderId="1" xfId="0" applyNumberFormat="1" applyFont="1" applyBorder="1" applyAlignment="1">
      <alignment vertical="center" shrinkToFit="1"/>
    </xf>
    <xf numFmtId="166" fontId="1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shrinkToFit="1"/>
    </xf>
    <xf numFmtId="166" fontId="1" fillId="0" borderId="1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1" fontId="1" fillId="0" borderId="2" xfId="0" applyNumberFormat="1" applyFont="1" applyBorder="1" applyAlignment="1">
      <alignment vertical="center" shrinkToFit="1"/>
    </xf>
    <xf numFmtId="0" fontId="0" fillId="0" borderId="0" xfId="0" applyAlignment="1">
      <alignment horizontal="center" vertical="top"/>
    </xf>
    <xf numFmtId="1" fontId="1" fillId="0" borderId="3" xfId="0" applyNumberFormat="1" applyFont="1" applyBorder="1" applyAlignment="1">
      <alignment horizontal="center" vertical="center" shrinkToFit="1"/>
    </xf>
    <xf numFmtId="165" fontId="1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center" vertical="center" textRotation="0" wrapText="0" indent="0" justifyLastLine="0" shrinkToFit="1" readingOrder="0"/>
      <border diagonalUp="0" diagonalDown="0" outline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general" vertical="center" textRotation="0" wrapText="0" indent="0" justifyLastLine="0" shrinkToFit="1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425451</xdr:colOff>
      <xdr:row>0</xdr:row>
      <xdr:rowOff>0</xdr:rowOff>
    </xdr:from>
    <xdr:to>
      <xdr:col>10</xdr:col>
      <xdr:colOff>152400</xdr:colOff>
      <xdr:row>0</xdr:row>
      <xdr:rowOff>653033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CF5EA2B-434A-BC7E-4A2D-52383A48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051" y="0"/>
          <a:ext cx="565149" cy="6530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B66180-A83E-462F-AF68-A189ED991C4A}" name="Tabela1" displayName="Tabela1" ref="E3:F56" totalsRowShown="0" dataDxfId="1" tableBorderDxfId="3">
  <autoFilter ref="E3:F56" xr:uid="{79B66180-A83E-462F-AF68-A189ED991C4A}"/>
  <tableColumns count="2">
    <tableColumn id="1" xr3:uid="{B548E2B4-4C7A-4C79-B9F2-DDADC950A003}" name="CPF" dataDxfId="2"/>
    <tableColumn id="2" xr3:uid="{DA2415E4-AC12-4AFA-ADC5-8F385BF6B813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8"/>
  <sheetViews>
    <sheetView showGridLines="0" tabSelected="1" workbookViewId="0">
      <selection sqref="A1:P1"/>
    </sheetView>
  </sheetViews>
  <sheetFormatPr defaultColWidth="16.8984375" defaultRowHeight="13" x14ac:dyDescent="0.3"/>
  <cols>
    <col min="1" max="1" width="5.296875" style="3" customWidth="1"/>
    <col min="2" max="2" width="6.19921875" style="5" customWidth="1"/>
    <col min="3" max="3" width="12.19921875" style="5" customWidth="1"/>
    <col min="4" max="4" width="16.8984375" style="5"/>
    <col min="5" max="5" width="16.8984375" style="3" hidden="1" customWidth="1"/>
    <col min="6" max="6" width="26.09765625" style="3" customWidth="1"/>
    <col min="7" max="7" width="13.3984375" style="3" customWidth="1"/>
    <col min="8" max="8" width="12.5" style="3" customWidth="1"/>
    <col min="9" max="9" width="12.19921875" style="3" customWidth="1"/>
    <col min="10" max="10" width="13.19921875" style="3" customWidth="1"/>
    <col min="11" max="11" width="13" style="3" customWidth="1"/>
    <col min="12" max="12" width="12.796875" style="3" customWidth="1"/>
    <col min="13" max="13" width="13.09765625" style="3" customWidth="1"/>
    <col min="14" max="14" width="12.69921875" style="3" customWidth="1"/>
    <col min="15" max="15" width="16.8984375" style="3"/>
    <col min="16" max="16" width="46.796875" style="3" customWidth="1"/>
    <col min="17" max="16384" width="16.8984375" style="3"/>
  </cols>
  <sheetData>
    <row r="1" spans="1:19" ht="104.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</row>
    <row r="2" spans="1:19" ht="21.5" customHeight="1" thickBot="1" x14ac:dyDescent="0.35">
      <c r="A2" s="24" t="s">
        <v>276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  <c r="R2" s="2"/>
      <c r="S2" s="2"/>
    </row>
    <row r="3" spans="1:19" ht="56" customHeight="1" thickTop="1" thickBot="1" x14ac:dyDescent="0.35">
      <c r="A3" s="17" t="s">
        <v>1</v>
      </c>
      <c r="B3" s="17" t="s">
        <v>2</v>
      </c>
      <c r="C3" s="18" t="s">
        <v>3</v>
      </c>
      <c r="D3" s="18" t="s">
        <v>4</v>
      </c>
      <c r="E3" s="18"/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4"/>
    </row>
    <row r="4" spans="1:19" ht="48" customHeight="1" thickTop="1" thickBot="1" x14ac:dyDescent="0.35">
      <c r="A4" s="6">
        <v>1</v>
      </c>
      <c r="B4" s="7">
        <v>500</v>
      </c>
      <c r="C4" s="8" t="s">
        <v>16</v>
      </c>
      <c r="D4" s="7">
        <v>23066632000153</v>
      </c>
      <c r="E4" s="9"/>
      <c r="F4" s="10" t="s">
        <v>17</v>
      </c>
      <c r="G4" s="10" t="s">
        <v>18</v>
      </c>
      <c r="H4" s="11">
        <v>44517</v>
      </c>
      <c r="I4" s="10" t="s">
        <v>19</v>
      </c>
      <c r="J4" s="11">
        <v>44918</v>
      </c>
      <c r="K4" s="10" t="s">
        <v>20</v>
      </c>
      <c r="L4" s="11">
        <v>44986</v>
      </c>
      <c r="M4" s="10" t="s">
        <v>21</v>
      </c>
      <c r="N4" s="11">
        <v>44986</v>
      </c>
      <c r="O4" s="12">
        <v>759780.4</v>
      </c>
      <c r="P4" s="13" t="s">
        <v>244</v>
      </c>
      <c r="Q4" s="4"/>
    </row>
    <row r="5" spans="1:19" ht="49" customHeight="1" thickTop="1" thickBot="1" x14ac:dyDescent="0.35">
      <c r="A5" s="6">
        <v>2</v>
      </c>
      <c r="B5" s="7">
        <v>500</v>
      </c>
      <c r="C5" s="8" t="s">
        <v>16</v>
      </c>
      <c r="D5" s="28">
        <v>5989116000119</v>
      </c>
      <c r="E5" s="14"/>
      <c r="F5" s="10" t="s">
        <v>22</v>
      </c>
      <c r="G5" s="10" t="s">
        <v>23</v>
      </c>
      <c r="H5" s="11">
        <v>44540</v>
      </c>
      <c r="I5" s="10" t="s">
        <v>24</v>
      </c>
      <c r="J5" s="11">
        <v>44918</v>
      </c>
      <c r="K5" s="10" t="s">
        <v>25</v>
      </c>
      <c r="L5" s="11">
        <v>44986</v>
      </c>
      <c r="M5" s="10" t="s">
        <v>26</v>
      </c>
      <c r="N5" s="11">
        <v>44986</v>
      </c>
      <c r="O5" s="12">
        <v>292957.32</v>
      </c>
      <c r="P5" s="13" t="s">
        <v>245</v>
      </c>
      <c r="Q5" s="4"/>
    </row>
    <row r="6" spans="1:19" ht="48" customHeight="1" thickTop="1" thickBot="1" x14ac:dyDescent="0.35">
      <c r="A6" s="6">
        <v>3</v>
      </c>
      <c r="B6" s="7">
        <v>500</v>
      </c>
      <c r="C6" s="8" t="s">
        <v>16</v>
      </c>
      <c r="D6" s="7">
        <v>23066640000108</v>
      </c>
      <c r="E6" s="9"/>
      <c r="F6" s="10" t="s">
        <v>27</v>
      </c>
      <c r="G6" s="10" t="s">
        <v>28</v>
      </c>
      <c r="H6" s="11">
        <v>44685</v>
      </c>
      <c r="I6" s="10" t="s">
        <v>29</v>
      </c>
      <c r="J6" s="11">
        <v>44918</v>
      </c>
      <c r="K6" s="10" t="s">
        <v>30</v>
      </c>
      <c r="L6" s="11">
        <v>44986</v>
      </c>
      <c r="M6" s="10" t="s">
        <v>31</v>
      </c>
      <c r="N6" s="11">
        <v>44986</v>
      </c>
      <c r="O6" s="12">
        <v>808234.33</v>
      </c>
      <c r="P6" s="13" t="s">
        <v>246</v>
      </c>
      <c r="Q6" s="4"/>
    </row>
    <row r="7" spans="1:19" ht="49" customHeight="1" thickTop="1" thickBot="1" x14ac:dyDescent="0.35">
      <c r="A7" s="6">
        <v>4</v>
      </c>
      <c r="B7" s="7">
        <v>500</v>
      </c>
      <c r="C7" s="8" t="s">
        <v>16</v>
      </c>
      <c r="D7" s="7">
        <v>34925206000144</v>
      </c>
      <c r="E7" s="9"/>
      <c r="F7" s="10" t="s">
        <v>32</v>
      </c>
      <c r="G7" s="10" t="s">
        <v>33</v>
      </c>
      <c r="H7" s="11">
        <v>44904</v>
      </c>
      <c r="I7" s="10" t="s">
        <v>34</v>
      </c>
      <c r="J7" s="11">
        <v>44911</v>
      </c>
      <c r="K7" s="10" t="s">
        <v>35</v>
      </c>
      <c r="L7" s="11">
        <v>44986</v>
      </c>
      <c r="M7" s="10" t="s">
        <v>36</v>
      </c>
      <c r="N7" s="11">
        <v>44986</v>
      </c>
      <c r="O7" s="12">
        <v>278666.8</v>
      </c>
      <c r="P7" s="13" t="s">
        <v>247</v>
      </c>
      <c r="Q7" s="4"/>
    </row>
    <row r="8" spans="1:19" ht="48" customHeight="1" thickTop="1" thickBot="1" x14ac:dyDescent="0.35">
      <c r="A8" s="6">
        <v>5</v>
      </c>
      <c r="B8" s="7">
        <v>500</v>
      </c>
      <c r="C8" s="8" t="s">
        <v>16</v>
      </c>
      <c r="D8" s="28">
        <v>7797967000195</v>
      </c>
      <c r="E8" s="14"/>
      <c r="F8" s="10" t="s">
        <v>37</v>
      </c>
      <c r="G8" s="10" t="s">
        <v>38</v>
      </c>
      <c r="H8" s="11">
        <v>44893</v>
      </c>
      <c r="I8" s="10" t="s">
        <v>39</v>
      </c>
      <c r="J8" s="11">
        <v>44911</v>
      </c>
      <c r="K8" s="10" t="s">
        <v>40</v>
      </c>
      <c r="L8" s="11">
        <v>44999</v>
      </c>
      <c r="M8" s="10" t="s">
        <v>41</v>
      </c>
      <c r="N8" s="11">
        <v>45000</v>
      </c>
      <c r="O8" s="12">
        <v>9726.8700000000008</v>
      </c>
      <c r="P8" s="10" t="s">
        <v>42</v>
      </c>
      <c r="Q8" s="4"/>
    </row>
    <row r="9" spans="1:19" ht="49" customHeight="1" thickTop="1" thickBot="1" x14ac:dyDescent="0.35">
      <c r="A9" s="6">
        <v>6</v>
      </c>
      <c r="B9" s="7">
        <v>500</v>
      </c>
      <c r="C9" s="8" t="s">
        <v>16</v>
      </c>
      <c r="D9" s="7">
        <v>29118884000165</v>
      </c>
      <c r="E9" s="9"/>
      <c r="F9" s="10" t="s">
        <v>43</v>
      </c>
      <c r="G9" s="10" t="s">
        <v>44</v>
      </c>
      <c r="H9" s="11">
        <v>44733</v>
      </c>
      <c r="I9" s="10" t="s">
        <v>45</v>
      </c>
      <c r="J9" s="11">
        <v>44911</v>
      </c>
      <c r="K9" s="10" t="s">
        <v>46</v>
      </c>
      <c r="L9" s="11">
        <v>44999</v>
      </c>
      <c r="M9" s="10" t="s">
        <v>47</v>
      </c>
      <c r="N9" s="11">
        <v>45000</v>
      </c>
      <c r="O9" s="12">
        <v>18477.55</v>
      </c>
      <c r="P9" s="13" t="s">
        <v>248</v>
      </c>
      <c r="Q9" s="4"/>
    </row>
    <row r="10" spans="1:19" ht="48" customHeight="1" thickTop="1" thickBot="1" x14ac:dyDescent="0.35">
      <c r="A10" s="6">
        <v>7</v>
      </c>
      <c r="B10" s="7">
        <v>500</v>
      </c>
      <c r="C10" s="8" t="s">
        <v>16</v>
      </c>
      <c r="D10" s="7" t="s">
        <v>280</v>
      </c>
      <c r="E10" s="9"/>
      <c r="F10" s="10" t="s">
        <v>48</v>
      </c>
      <c r="G10" s="10" t="s">
        <v>49</v>
      </c>
      <c r="H10" s="11">
        <v>44642</v>
      </c>
      <c r="I10" s="10" t="s">
        <v>50</v>
      </c>
      <c r="J10" s="11">
        <v>44911</v>
      </c>
      <c r="K10" s="10" t="s">
        <v>51</v>
      </c>
      <c r="L10" s="11">
        <v>44999</v>
      </c>
      <c r="M10" s="10" t="s">
        <v>52</v>
      </c>
      <c r="N10" s="11">
        <v>45000</v>
      </c>
      <c r="O10" s="12">
        <v>35369.29</v>
      </c>
      <c r="P10" s="13" t="s">
        <v>249</v>
      </c>
    </row>
    <row r="11" spans="1:19" ht="49" customHeight="1" thickTop="1" thickBot="1" x14ac:dyDescent="0.35">
      <c r="A11" s="6">
        <v>8</v>
      </c>
      <c r="B11" s="7">
        <v>500</v>
      </c>
      <c r="C11" s="8" t="s">
        <v>16</v>
      </c>
      <c r="D11" s="7">
        <v>34941930000161</v>
      </c>
      <c r="E11" s="9"/>
      <c r="F11" s="10" t="s">
        <v>53</v>
      </c>
      <c r="G11" s="10" t="s">
        <v>54</v>
      </c>
      <c r="H11" s="11">
        <v>44777</v>
      </c>
      <c r="I11" s="10" t="s">
        <v>55</v>
      </c>
      <c r="J11" s="11">
        <v>44911</v>
      </c>
      <c r="K11" s="10" t="s">
        <v>56</v>
      </c>
      <c r="L11" s="11">
        <v>44999</v>
      </c>
      <c r="M11" s="10" t="s">
        <v>57</v>
      </c>
      <c r="N11" s="11">
        <v>45000</v>
      </c>
      <c r="O11" s="12">
        <v>4768.72</v>
      </c>
      <c r="P11" s="13" t="s">
        <v>250</v>
      </c>
    </row>
    <row r="12" spans="1:19" ht="48" customHeight="1" thickTop="1" thickBot="1" x14ac:dyDescent="0.35">
      <c r="A12" s="6">
        <v>9</v>
      </c>
      <c r="B12" s="7">
        <v>500</v>
      </c>
      <c r="C12" s="8" t="s">
        <v>16</v>
      </c>
      <c r="D12" s="7">
        <v>34941930000161</v>
      </c>
      <c r="E12" s="9"/>
      <c r="F12" s="10" t="s">
        <v>53</v>
      </c>
      <c r="G12" s="10" t="s">
        <v>54</v>
      </c>
      <c r="H12" s="11">
        <v>44777</v>
      </c>
      <c r="I12" s="10" t="s">
        <v>58</v>
      </c>
      <c r="J12" s="11">
        <v>44911</v>
      </c>
      <c r="K12" s="10" t="s">
        <v>59</v>
      </c>
      <c r="L12" s="11">
        <v>44999</v>
      </c>
      <c r="M12" s="10" t="s">
        <v>60</v>
      </c>
      <c r="N12" s="11">
        <v>45000</v>
      </c>
      <c r="O12" s="12">
        <v>4768.72</v>
      </c>
      <c r="P12" s="13" t="s">
        <v>251</v>
      </c>
    </row>
    <row r="13" spans="1:19" ht="49" customHeight="1" thickTop="1" thickBot="1" x14ac:dyDescent="0.35">
      <c r="A13" s="6">
        <v>10</v>
      </c>
      <c r="B13" s="7">
        <v>500</v>
      </c>
      <c r="C13" s="8" t="s">
        <v>16</v>
      </c>
      <c r="D13" s="7" t="s">
        <v>281</v>
      </c>
      <c r="E13" s="9"/>
      <c r="F13" s="10" t="s">
        <v>61</v>
      </c>
      <c r="G13" s="10" t="s">
        <v>62</v>
      </c>
      <c r="H13" s="11">
        <v>44984</v>
      </c>
      <c r="I13" s="10" t="s">
        <v>63</v>
      </c>
      <c r="J13" s="11">
        <v>44994</v>
      </c>
      <c r="K13" s="10" t="s">
        <v>64</v>
      </c>
      <c r="L13" s="11">
        <v>44999</v>
      </c>
      <c r="M13" s="10" t="s">
        <v>65</v>
      </c>
      <c r="N13" s="11">
        <v>45000</v>
      </c>
      <c r="O13" s="12">
        <v>3150</v>
      </c>
      <c r="P13" s="13" t="s">
        <v>252</v>
      </c>
    </row>
    <row r="14" spans="1:19" ht="48" customHeight="1" thickTop="1" thickBot="1" x14ac:dyDescent="0.35">
      <c r="A14" s="6">
        <v>11</v>
      </c>
      <c r="B14" s="7">
        <v>500</v>
      </c>
      <c r="C14" s="8" t="s">
        <v>16</v>
      </c>
      <c r="D14" s="7" t="s">
        <v>282</v>
      </c>
      <c r="E14" s="9"/>
      <c r="F14" s="10" t="s">
        <v>66</v>
      </c>
      <c r="G14" s="10" t="s">
        <v>67</v>
      </c>
      <c r="H14" s="11">
        <v>44970</v>
      </c>
      <c r="I14" s="10" t="s">
        <v>68</v>
      </c>
      <c r="J14" s="11">
        <v>44994</v>
      </c>
      <c r="K14" s="10" t="s">
        <v>69</v>
      </c>
      <c r="L14" s="11">
        <v>44999</v>
      </c>
      <c r="M14" s="10" t="s">
        <v>70</v>
      </c>
      <c r="N14" s="11">
        <v>45000</v>
      </c>
      <c r="O14" s="15">
        <v>660</v>
      </c>
      <c r="P14" s="13" t="s">
        <v>253</v>
      </c>
    </row>
    <row r="15" spans="1:19" ht="49" customHeight="1" thickTop="1" thickBot="1" x14ac:dyDescent="0.35">
      <c r="A15" s="6">
        <v>12</v>
      </c>
      <c r="B15" s="7">
        <v>500</v>
      </c>
      <c r="C15" s="8" t="s">
        <v>16</v>
      </c>
      <c r="D15" s="7" t="s">
        <v>283</v>
      </c>
      <c r="E15" s="9"/>
      <c r="F15" s="10" t="s">
        <v>71</v>
      </c>
      <c r="G15" s="10" t="s">
        <v>72</v>
      </c>
      <c r="H15" s="11">
        <v>44970</v>
      </c>
      <c r="I15" s="10" t="s">
        <v>73</v>
      </c>
      <c r="J15" s="11">
        <v>44994</v>
      </c>
      <c r="K15" s="10" t="s">
        <v>74</v>
      </c>
      <c r="L15" s="11">
        <v>44999</v>
      </c>
      <c r="M15" s="10" t="s">
        <v>75</v>
      </c>
      <c r="N15" s="11">
        <v>45000</v>
      </c>
      <c r="O15" s="15">
        <v>440</v>
      </c>
      <c r="P15" s="13" t="s">
        <v>254</v>
      </c>
    </row>
    <row r="16" spans="1:19" ht="48" customHeight="1" thickTop="1" thickBot="1" x14ac:dyDescent="0.35">
      <c r="A16" s="6">
        <v>13</v>
      </c>
      <c r="B16" s="7">
        <v>500</v>
      </c>
      <c r="C16" s="8" t="s">
        <v>16</v>
      </c>
      <c r="D16" s="7" t="s">
        <v>284</v>
      </c>
      <c r="E16" s="9"/>
      <c r="F16" s="10" t="s">
        <v>76</v>
      </c>
      <c r="G16" s="10" t="s">
        <v>77</v>
      </c>
      <c r="H16" s="11">
        <v>44970</v>
      </c>
      <c r="I16" s="10" t="s">
        <v>78</v>
      </c>
      <c r="J16" s="11">
        <v>44994</v>
      </c>
      <c r="K16" s="10" t="s">
        <v>79</v>
      </c>
      <c r="L16" s="11">
        <v>44999</v>
      </c>
      <c r="M16" s="10" t="s">
        <v>80</v>
      </c>
      <c r="N16" s="11">
        <v>45000</v>
      </c>
      <c r="O16" s="15">
        <v>440</v>
      </c>
      <c r="P16" s="13" t="s">
        <v>255</v>
      </c>
    </row>
    <row r="17" spans="1:16" ht="49" customHeight="1" thickTop="1" thickBot="1" x14ac:dyDescent="0.35">
      <c r="A17" s="6">
        <v>14</v>
      </c>
      <c r="B17" s="7">
        <v>500</v>
      </c>
      <c r="C17" s="8" t="s">
        <v>16</v>
      </c>
      <c r="D17" s="7" t="s">
        <v>285</v>
      </c>
      <c r="E17" s="9"/>
      <c r="F17" s="10" t="s">
        <v>81</v>
      </c>
      <c r="G17" s="10" t="s">
        <v>82</v>
      </c>
      <c r="H17" s="11">
        <v>44970</v>
      </c>
      <c r="I17" s="10" t="s">
        <v>83</v>
      </c>
      <c r="J17" s="11">
        <v>44994</v>
      </c>
      <c r="K17" s="10" t="s">
        <v>84</v>
      </c>
      <c r="L17" s="11">
        <v>44999</v>
      </c>
      <c r="M17" s="10" t="s">
        <v>85</v>
      </c>
      <c r="N17" s="11">
        <v>45000</v>
      </c>
      <c r="O17" s="15">
        <v>440</v>
      </c>
      <c r="P17" s="13" t="s">
        <v>256</v>
      </c>
    </row>
    <row r="18" spans="1:16" ht="48" customHeight="1" thickTop="1" thickBot="1" x14ac:dyDescent="0.35">
      <c r="A18" s="6">
        <v>15</v>
      </c>
      <c r="B18" s="7">
        <v>500</v>
      </c>
      <c r="C18" s="8" t="s">
        <v>16</v>
      </c>
      <c r="D18" s="7" t="s">
        <v>283</v>
      </c>
      <c r="E18" s="9"/>
      <c r="F18" s="10" t="s">
        <v>71</v>
      </c>
      <c r="G18" s="10" t="s">
        <v>86</v>
      </c>
      <c r="H18" s="11">
        <v>44970</v>
      </c>
      <c r="I18" s="10" t="s">
        <v>87</v>
      </c>
      <c r="J18" s="11">
        <v>44994</v>
      </c>
      <c r="K18" s="10" t="s">
        <v>88</v>
      </c>
      <c r="L18" s="11">
        <v>44999</v>
      </c>
      <c r="M18" s="10" t="s">
        <v>89</v>
      </c>
      <c r="N18" s="11">
        <v>45000</v>
      </c>
      <c r="O18" s="15">
        <v>440</v>
      </c>
      <c r="P18" s="13" t="s">
        <v>257</v>
      </c>
    </row>
    <row r="19" spans="1:16" ht="48" customHeight="1" thickTop="1" thickBot="1" x14ac:dyDescent="0.35">
      <c r="A19" s="6">
        <v>16</v>
      </c>
      <c r="B19" s="7">
        <v>500</v>
      </c>
      <c r="C19" s="8" t="s">
        <v>16</v>
      </c>
      <c r="D19" s="7" t="s">
        <v>285</v>
      </c>
      <c r="E19" s="9"/>
      <c r="F19" s="10" t="s">
        <v>81</v>
      </c>
      <c r="G19" s="10" t="s">
        <v>90</v>
      </c>
      <c r="H19" s="11">
        <v>44970</v>
      </c>
      <c r="I19" s="10" t="s">
        <v>91</v>
      </c>
      <c r="J19" s="11">
        <v>44994</v>
      </c>
      <c r="K19" s="10" t="s">
        <v>92</v>
      </c>
      <c r="L19" s="11">
        <v>44999</v>
      </c>
      <c r="M19" s="10" t="s">
        <v>93</v>
      </c>
      <c r="N19" s="11">
        <v>45000</v>
      </c>
      <c r="O19" s="15">
        <v>660</v>
      </c>
      <c r="P19" s="13" t="s">
        <v>258</v>
      </c>
    </row>
    <row r="20" spans="1:16" ht="49" customHeight="1" thickTop="1" thickBot="1" x14ac:dyDescent="0.35">
      <c r="A20" s="6">
        <v>17</v>
      </c>
      <c r="B20" s="7">
        <v>500</v>
      </c>
      <c r="C20" s="8" t="s">
        <v>16</v>
      </c>
      <c r="D20" s="20">
        <v>3448644218</v>
      </c>
      <c r="E20" s="16"/>
      <c r="F20" s="10" t="s">
        <v>94</v>
      </c>
      <c r="G20" s="10" t="s">
        <v>95</v>
      </c>
      <c r="H20" s="11">
        <v>44970</v>
      </c>
      <c r="I20" s="10" t="s">
        <v>96</v>
      </c>
      <c r="J20" s="11">
        <v>44994</v>
      </c>
      <c r="K20" s="10" t="s">
        <v>97</v>
      </c>
      <c r="L20" s="11">
        <v>44999</v>
      </c>
      <c r="M20" s="10" t="s">
        <v>98</v>
      </c>
      <c r="N20" s="11">
        <v>45000</v>
      </c>
      <c r="O20" s="15">
        <v>660</v>
      </c>
      <c r="P20" s="13" t="s">
        <v>259</v>
      </c>
    </row>
    <row r="21" spans="1:16" ht="48" customHeight="1" thickTop="1" thickBot="1" x14ac:dyDescent="0.35">
      <c r="A21" s="6">
        <v>18</v>
      </c>
      <c r="B21" s="7">
        <v>500</v>
      </c>
      <c r="C21" s="8" t="s">
        <v>16</v>
      </c>
      <c r="D21" s="7" t="s">
        <v>286</v>
      </c>
      <c r="E21" s="9"/>
      <c r="F21" s="10" t="s">
        <v>99</v>
      </c>
      <c r="G21" s="10" t="s">
        <v>100</v>
      </c>
      <c r="H21" s="11">
        <v>44970</v>
      </c>
      <c r="I21" s="10" t="s">
        <v>101</v>
      </c>
      <c r="J21" s="11">
        <v>44994</v>
      </c>
      <c r="K21" s="10" t="s">
        <v>102</v>
      </c>
      <c r="L21" s="11">
        <v>44999</v>
      </c>
      <c r="M21" s="10" t="s">
        <v>103</v>
      </c>
      <c r="N21" s="11">
        <v>45000</v>
      </c>
      <c r="O21" s="15">
        <v>660</v>
      </c>
      <c r="P21" s="13" t="s">
        <v>258</v>
      </c>
    </row>
    <row r="22" spans="1:16" ht="49" customHeight="1" thickTop="1" thickBot="1" x14ac:dyDescent="0.35">
      <c r="A22" s="6">
        <v>19</v>
      </c>
      <c r="B22" s="7">
        <v>500</v>
      </c>
      <c r="C22" s="8" t="s">
        <v>16</v>
      </c>
      <c r="D22" s="7" t="s">
        <v>285</v>
      </c>
      <c r="E22" s="9"/>
      <c r="F22" s="10" t="s">
        <v>81</v>
      </c>
      <c r="G22" s="10" t="s">
        <v>104</v>
      </c>
      <c r="H22" s="11">
        <v>44970</v>
      </c>
      <c r="I22" s="10" t="s">
        <v>105</v>
      </c>
      <c r="J22" s="11">
        <v>44994</v>
      </c>
      <c r="K22" s="10" t="s">
        <v>106</v>
      </c>
      <c r="L22" s="11">
        <v>44999</v>
      </c>
      <c r="M22" s="10" t="s">
        <v>107</v>
      </c>
      <c r="N22" s="11">
        <v>45000</v>
      </c>
      <c r="O22" s="12">
        <v>1100</v>
      </c>
      <c r="P22" s="13" t="s">
        <v>260</v>
      </c>
    </row>
    <row r="23" spans="1:16" ht="48" customHeight="1" thickTop="1" thickBot="1" x14ac:dyDescent="0.35">
      <c r="A23" s="6">
        <v>20</v>
      </c>
      <c r="B23" s="7">
        <v>500</v>
      </c>
      <c r="C23" s="8" t="s">
        <v>16</v>
      </c>
      <c r="D23" s="7" t="s">
        <v>284</v>
      </c>
      <c r="E23" s="9"/>
      <c r="F23" s="10" t="s">
        <v>76</v>
      </c>
      <c r="G23" s="10" t="s">
        <v>108</v>
      </c>
      <c r="H23" s="11">
        <v>44970</v>
      </c>
      <c r="I23" s="10" t="s">
        <v>109</v>
      </c>
      <c r="J23" s="11">
        <v>44994</v>
      </c>
      <c r="K23" s="10" t="s">
        <v>110</v>
      </c>
      <c r="L23" s="11">
        <v>44999</v>
      </c>
      <c r="M23" s="10" t="s">
        <v>111</v>
      </c>
      <c r="N23" s="11">
        <v>45000</v>
      </c>
      <c r="O23" s="15">
        <v>660</v>
      </c>
      <c r="P23" s="13" t="s">
        <v>258</v>
      </c>
    </row>
    <row r="24" spans="1:16" ht="49" customHeight="1" thickTop="1" thickBot="1" x14ac:dyDescent="0.35">
      <c r="A24" s="6">
        <v>21</v>
      </c>
      <c r="B24" s="7">
        <v>500</v>
      </c>
      <c r="C24" s="8" t="s">
        <v>16</v>
      </c>
      <c r="D24" s="20">
        <v>3448644218</v>
      </c>
      <c r="E24" s="16"/>
      <c r="F24" s="10" t="s">
        <v>94</v>
      </c>
      <c r="G24" s="10" t="s">
        <v>112</v>
      </c>
      <c r="H24" s="11">
        <v>44970</v>
      </c>
      <c r="I24" s="10" t="s">
        <v>113</v>
      </c>
      <c r="J24" s="11">
        <v>44994</v>
      </c>
      <c r="K24" s="10" t="s">
        <v>114</v>
      </c>
      <c r="L24" s="11">
        <v>44999</v>
      </c>
      <c r="M24" s="10" t="s">
        <v>115</v>
      </c>
      <c r="N24" s="11">
        <v>45000</v>
      </c>
      <c r="O24" s="12">
        <v>1100</v>
      </c>
      <c r="P24" s="13" t="s">
        <v>260</v>
      </c>
    </row>
    <row r="25" spans="1:16" ht="48" customHeight="1" thickTop="1" thickBot="1" x14ac:dyDescent="0.35">
      <c r="A25" s="6">
        <v>22</v>
      </c>
      <c r="B25" s="7">
        <v>500</v>
      </c>
      <c r="C25" s="8" t="s">
        <v>16</v>
      </c>
      <c r="D25" s="7" t="s">
        <v>283</v>
      </c>
      <c r="E25" s="9"/>
      <c r="F25" s="10" t="s">
        <v>71</v>
      </c>
      <c r="G25" s="10" t="s">
        <v>116</v>
      </c>
      <c r="H25" s="11">
        <v>44970</v>
      </c>
      <c r="I25" s="10" t="s">
        <v>117</v>
      </c>
      <c r="J25" s="11">
        <v>44994</v>
      </c>
      <c r="K25" s="10" t="s">
        <v>118</v>
      </c>
      <c r="L25" s="11">
        <v>44999</v>
      </c>
      <c r="M25" s="10" t="s">
        <v>119</v>
      </c>
      <c r="N25" s="11">
        <v>45000</v>
      </c>
      <c r="O25" s="15">
        <v>660</v>
      </c>
      <c r="P25" s="13" t="s">
        <v>261</v>
      </c>
    </row>
    <row r="26" spans="1:16" ht="49" customHeight="1" thickTop="1" thickBot="1" x14ac:dyDescent="0.35">
      <c r="A26" s="6">
        <v>23</v>
      </c>
      <c r="B26" s="7">
        <v>500</v>
      </c>
      <c r="C26" s="8" t="s">
        <v>16</v>
      </c>
      <c r="D26" s="7" t="s">
        <v>286</v>
      </c>
      <c r="E26" s="9"/>
      <c r="F26" s="10" t="s">
        <v>99</v>
      </c>
      <c r="G26" s="10" t="s">
        <v>120</v>
      </c>
      <c r="H26" s="11">
        <v>44970</v>
      </c>
      <c r="I26" s="10" t="s">
        <v>121</v>
      </c>
      <c r="J26" s="11">
        <v>44994</v>
      </c>
      <c r="K26" s="10" t="s">
        <v>122</v>
      </c>
      <c r="L26" s="11">
        <v>44999</v>
      </c>
      <c r="M26" s="10" t="s">
        <v>123</v>
      </c>
      <c r="N26" s="11">
        <v>45000</v>
      </c>
      <c r="O26" s="12">
        <v>1100</v>
      </c>
      <c r="P26" s="13" t="s">
        <v>260</v>
      </c>
    </row>
    <row r="27" spans="1:16" ht="48" customHeight="1" thickTop="1" thickBot="1" x14ac:dyDescent="0.35">
      <c r="A27" s="6">
        <v>24</v>
      </c>
      <c r="B27" s="7">
        <v>500</v>
      </c>
      <c r="C27" s="8" t="s">
        <v>16</v>
      </c>
      <c r="D27" s="7" t="s">
        <v>284</v>
      </c>
      <c r="E27" s="9"/>
      <c r="F27" s="10" t="s">
        <v>76</v>
      </c>
      <c r="G27" s="10" t="s">
        <v>124</v>
      </c>
      <c r="H27" s="11">
        <v>44970</v>
      </c>
      <c r="I27" s="10" t="s">
        <v>125</v>
      </c>
      <c r="J27" s="11">
        <v>44994</v>
      </c>
      <c r="K27" s="10" t="s">
        <v>126</v>
      </c>
      <c r="L27" s="11">
        <v>44999</v>
      </c>
      <c r="M27" s="10" t="s">
        <v>127</v>
      </c>
      <c r="N27" s="11">
        <v>45000</v>
      </c>
      <c r="O27" s="12">
        <v>1100</v>
      </c>
      <c r="P27" s="13" t="s">
        <v>260</v>
      </c>
    </row>
    <row r="28" spans="1:16" ht="48" customHeight="1" thickTop="1" thickBot="1" x14ac:dyDescent="0.35">
      <c r="A28" s="6">
        <v>25</v>
      </c>
      <c r="B28" s="7">
        <v>500</v>
      </c>
      <c r="C28" s="8" t="s">
        <v>16</v>
      </c>
      <c r="D28" s="7" t="s">
        <v>283</v>
      </c>
      <c r="E28" s="9"/>
      <c r="F28" s="10" t="s">
        <v>71</v>
      </c>
      <c r="G28" s="10" t="s">
        <v>128</v>
      </c>
      <c r="H28" s="11">
        <v>44988</v>
      </c>
      <c r="I28" s="10" t="s">
        <v>129</v>
      </c>
      <c r="J28" s="11">
        <v>44994</v>
      </c>
      <c r="K28" s="10" t="s">
        <v>130</v>
      </c>
      <c r="L28" s="11">
        <v>44999</v>
      </c>
      <c r="M28" s="10" t="s">
        <v>131</v>
      </c>
      <c r="N28" s="11">
        <v>45000</v>
      </c>
      <c r="O28" s="12">
        <v>1100</v>
      </c>
      <c r="P28" s="13" t="s">
        <v>260</v>
      </c>
    </row>
    <row r="29" spans="1:16" ht="49" customHeight="1" thickTop="1" thickBot="1" x14ac:dyDescent="0.35">
      <c r="A29" s="6">
        <v>26</v>
      </c>
      <c r="B29" s="7">
        <v>500</v>
      </c>
      <c r="C29" s="8" t="s">
        <v>16</v>
      </c>
      <c r="D29" s="20">
        <v>668975210</v>
      </c>
      <c r="E29" s="16"/>
      <c r="F29" s="10" t="s">
        <v>132</v>
      </c>
      <c r="G29" s="10" t="s">
        <v>133</v>
      </c>
      <c r="H29" s="11">
        <v>44988</v>
      </c>
      <c r="I29" s="10" t="s">
        <v>134</v>
      </c>
      <c r="J29" s="11">
        <v>44994</v>
      </c>
      <c r="K29" s="10" t="s">
        <v>135</v>
      </c>
      <c r="L29" s="11">
        <v>44999</v>
      </c>
      <c r="M29" s="10" t="s">
        <v>136</v>
      </c>
      <c r="N29" s="11">
        <v>45000</v>
      </c>
      <c r="O29" s="15">
        <v>880</v>
      </c>
      <c r="P29" s="13" t="s">
        <v>262</v>
      </c>
    </row>
    <row r="30" spans="1:16" ht="48" customHeight="1" thickTop="1" thickBot="1" x14ac:dyDescent="0.35">
      <c r="A30" s="6">
        <v>27</v>
      </c>
      <c r="B30" s="7">
        <v>500</v>
      </c>
      <c r="C30" s="8" t="s">
        <v>16</v>
      </c>
      <c r="D30" s="7" t="s">
        <v>284</v>
      </c>
      <c r="E30" s="9"/>
      <c r="F30" s="10" t="s">
        <v>76</v>
      </c>
      <c r="G30" s="10" t="s">
        <v>137</v>
      </c>
      <c r="H30" s="11">
        <v>44988</v>
      </c>
      <c r="I30" s="10" t="s">
        <v>138</v>
      </c>
      <c r="J30" s="11">
        <v>44994</v>
      </c>
      <c r="K30" s="10" t="s">
        <v>139</v>
      </c>
      <c r="L30" s="11">
        <v>44999</v>
      </c>
      <c r="M30" s="10" t="s">
        <v>140</v>
      </c>
      <c r="N30" s="11">
        <v>45000</v>
      </c>
      <c r="O30" s="15">
        <v>880</v>
      </c>
      <c r="P30" s="13" t="s">
        <v>262</v>
      </c>
    </row>
    <row r="31" spans="1:16" ht="49" customHeight="1" thickTop="1" thickBot="1" x14ac:dyDescent="0.35">
      <c r="A31" s="6">
        <v>28</v>
      </c>
      <c r="B31" s="7">
        <v>500</v>
      </c>
      <c r="C31" s="8" t="s">
        <v>16</v>
      </c>
      <c r="D31" s="7" t="s">
        <v>283</v>
      </c>
      <c r="E31" s="9"/>
      <c r="F31" s="10" t="s">
        <v>71</v>
      </c>
      <c r="G31" s="10" t="s">
        <v>141</v>
      </c>
      <c r="H31" s="11">
        <v>44988</v>
      </c>
      <c r="I31" s="10" t="s">
        <v>142</v>
      </c>
      <c r="J31" s="11">
        <v>44994</v>
      </c>
      <c r="K31" s="10" t="s">
        <v>143</v>
      </c>
      <c r="L31" s="11">
        <v>44999</v>
      </c>
      <c r="M31" s="10" t="s">
        <v>144</v>
      </c>
      <c r="N31" s="11">
        <v>45000</v>
      </c>
      <c r="O31" s="15">
        <v>880</v>
      </c>
      <c r="P31" s="13" t="s">
        <v>262</v>
      </c>
    </row>
    <row r="32" spans="1:16" ht="48" customHeight="1" thickTop="1" thickBot="1" x14ac:dyDescent="0.35">
      <c r="A32" s="6">
        <v>29</v>
      </c>
      <c r="B32" s="7">
        <v>500</v>
      </c>
      <c r="C32" s="8" t="s">
        <v>16</v>
      </c>
      <c r="D32" s="7" t="s">
        <v>287</v>
      </c>
      <c r="E32" s="9"/>
      <c r="F32" s="10" t="s">
        <v>145</v>
      </c>
      <c r="G32" s="10" t="s">
        <v>146</v>
      </c>
      <c r="H32" s="11">
        <v>44970</v>
      </c>
      <c r="I32" s="10" t="s">
        <v>147</v>
      </c>
      <c r="J32" s="11">
        <v>44994</v>
      </c>
      <c r="K32" s="10" t="s">
        <v>148</v>
      </c>
      <c r="L32" s="11">
        <v>44999</v>
      </c>
      <c r="M32" s="10" t="s">
        <v>149</v>
      </c>
      <c r="N32" s="11">
        <v>45000</v>
      </c>
      <c r="O32" s="15">
        <v>440</v>
      </c>
      <c r="P32" s="13" t="s">
        <v>255</v>
      </c>
    </row>
    <row r="33" spans="1:16" ht="49" customHeight="1" thickTop="1" thickBot="1" x14ac:dyDescent="0.35">
      <c r="A33" s="6">
        <v>30</v>
      </c>
      <c r="B33" s="7">
        <v>500</v>
      </c>
      <c r="C33" s="8" t="s">
        <v>16</v>
      </c>
      <c r="D33" s="7" t="s">
        <v>286</v>
      </c>
      <c r="E33" s="9"/>
      <c r="F33" s="10" t="s">
        <v>99</v>
      </c>
      <c r="G33" s="10" t="s">
        <v>150</v>
      </c>
      <c r="H33" s="11">
        <v>44999</v>
      </c>
      <c r="I33" s="10" t="s">
        <v>151</v>
      </c>
      <c r="J33" s="11">
        <v>44999</v>
      </c>
      <c r="K33" s="10" t="s">
        <v>152</v>
      </c>
      <c r="L33" s="11">
        <v>44999</v>
      </c>
      <c r="M33" s="10" t="s">
        <v>153</v>
      </c>
      <c r="N33" s="11">
        <v>45000</v>
      </c>
      <c r="O33" s="15">
        <v>880</v>
      </c>
      <c r="P33" s="13" t="s">
        <v>263</v>
      </c>
    </row>
    <row r="34" spans="1:16" ht="48" customHeight="1" thickTop="1" thickBot="1" x14ac:dyDescent="0.35">
      <c r="A34" s="6">
        <v>31</v>
      </c>
      <c r="B34" s="7">
        <v>500</v>
      </c>
      <c r="C34" s="8" t="s">
        <v>16</v>
      </c>
      <c r="D34" s="7" t="s">
        <v>287</v>
      </c>
      <c r="E34" s="9"/>
      <c r="F34" s="10" t="s">
        <v>145</v>
      </c>
      <c r="G34" s="10" t="s">
        <v>154</v>
      </c>
      <c r="H34" s="11">
        <v>44999</v>
      </c>
      <c r="I34" s="10" t="s">
        <v>155</v>
      </c>
      <c r="J34" s="11">
        <v>44999</v>
      </c>
      <c r="K34" s="10" t="s">
        <v>156</v>
      </c>
      <c r="L34" s="11">
        <v>44999</v>
      </c>
      <c r="M34" s="10" t="s">
        <v>157</v>
      </c>
      <c r="N34" s="11">
        <v>45000</v>
      </c>
      <c r="O34" s="15">
        <v>880</v>
      </c>
      <c r="P34" s="13" t="s">
        <v>263</v>
      </c>
    </row>
    <row r="35" spans="1:16" ht="49" customHeight="1" thickTop="1" thickBot="1" x14ac:dyDescent="0.35">
      <c r="A35" s="6">
        <v>32</v>
      </c>
      <c r="B35" s="7">
        <v>500</v>
      </c>
      <c r="C35" s="8" t="s">
        <v>16</v>
      </c>
      <c r="D35" s="7" t="s">
        <v>288</v>
      </c>
      <c r="E35" s="9"/>
      <c r="F35" s="10" t="s">
        <v>158</v>
      </c>
      <c r="G35" s="10" t="s">
        <v>159</v>
      </c>
      <c r="H35" s="11">
        <v>44999</v>
      </c>
      <c r="I35" s="10" t="s">
        <v>160</v>
      </c>
      <c r="J35" s="11">
        <v>44999</v>
      </c>
      <c r="K35" s="10" t="s">
        <v>161</v>
      </c>
      <c r="L35" s="11">
        <v>44999</v>
      </c>
      <c r="M35" s="10" t="s">
        <v>162</v>
      </c>
      <c r="N35" s="11">
        <v>45000</v>
      </c>
      <c r="O35" s="13"/>
      <c r="P35" s="13" t="s">
        <v>263</v>
      </c>
    </row>
    <row r="36" spans="1:16" ht="48" customHeight="1" thickTop="1" thickBot="1" x14ac:dyDescent="0.35">
      <c r="A36" s="6">
        <v>33</v>
      </c>
      <c r="B36" s="7">
        <v>500</v>
      </c>
      <c r="C36" s="8" t="s">
        <v>16</v>
      </c>
      <c r="D36" s="7" t="s">
        <v>283</v>
      </c>
      <c r="E36" s="9"/>
      <c r="F36" s="10" t="s">
        <v>71</v>
      </c>
      <c r="G36" s="10" t="s">
        <v>163</v>
      </c>
      <c r="H36" s="11">
        <v>44999</v>
      </c>
      <c r="I36" s="10" t="s">
        <v>164</v>
      </c>
      <c r="J36" s="11">
        <v>44999</v>
      </c>
      <c r="K36" s="10" t="s">
        <v>165</v>
      </c>
      <c r="L36" s="11">
        <v>44999</v>
      </c>
      <c r="M36" s="10" t="s">
        <v>166</v>
      </c>
      <c r="N36" s="11">
        <v>45000</v>
      </c>
      <c r="O36" s="15">
        <v>880</v>
      </c>
      <c r="P36" s="13" t="s">
        <v>263</v>
      </c>
    </row>
    <row r="37" spans="1:16" ht="48" customHeight="1" thickTop="1" thickBot="1" x14ac:dyDescent="0.35">
      <c r="A37" s="6">
        <v>34</v>
      </c>
      <c r="B37" s="7">
        <v>500</v>
      </c>
      <c r="C37" s="8" t="s">
        <v>16</v>
      </c>
      <c r="D37" s="28">
        <v>2985578000170</v>
      </c>
      <c r="E37" s="14"/>
      <c r="F37" s="10" t="s">
        <v>167</v>
      </c>
      <c r="G37" s="10" t="s">
        <v>168</v>
      </c>
      <c r="H37" s="11">
        <v>44853</v>
      </c>
      <c r="I37" s="10" t="s">
        <v>169</v>
      </c>
      <c r="J37" s="11">
        <v>44911</v>
      </c>
      <c r="K37" s="10" t="s">
        <v>170</v>
      </c>
      <c r="L37" s="11">
        <v>44999</v>
      </c>
      <c r="M37" s="10" t="s">
        <v>171</v>
      </c>
      <c r="N37" s="11">
        <v>45000</v>
      </c>
      <c r="O37" s="12">
        <v>1279.78</v>
      </c>
      <c r="P37" s="13" t="s">
        <v>264</v>
      </c>
    </row>
    <row r="38" spans="1:16" ht="49" customHeight="1" thickTop="1" thickBot="1" x14ac:dyDescent="0.35">
      <c r="A38" s="6">
        <v>35</v>
      </c>
      <c r="B38" s="7">
        <v>500</v>
      </c>
      <c r="C38" s="8" t="s">
        <v>16</v>
      </c>
      <c r="D38" s="7" t="s">
        <v>286</v>
      </c>
      <c r="E38" s="9"/>
      <c r="F38" s="10" t="s">
        <v>99</v>
      </c>
      <c r="G38" s="10" t="s">
        <v>172</v>
      </c>
      <c r="H38" s="11">
        <v>44970</v>
      </c>
      <c r="I38" s="10" t="s">
        <v>173</v>
      </c>
      <c r="J38" s="11">
        <v>44994</v>
      </c>
      <c r="K38" s="10" t="s">
        <v>174</v>
      </c>
      <c r="L38" s="11">
        <v>45000</v>
      </c>
      <c r="M38" s="10" t="s">
        <v>175</v>
      </c>
      <c r="N38" s="11">
        <v>45001</v>
      </c>
      <c r="O38" s="15">
        <v>440</v>
      </c>
      <c r="P38" s="13" t="s">
        <v>256</v>
      </c>
    </row>
    <row r="39" spans="1:16" ht="48" customHeight="1" thickTop="1" thickBot="1" x14ac:dyDescent="0.35">
      <c r="A39" s="6">
        <v>36</v>
      </c>
      <c r="B39" s="7">
        <v>500</v>
      </c>
      <c r="C39" s="8" t="s">
        <v>16</v>
      </c>
      <c r="D39" s="28">
        <v>2985578000170</v>
      </c>
      <c r="E39" s="14"/>
      <c r="F39" s="10" t="s">
        <v>167</v>
      </c>
      <c r="G39" s="10" t="s">
        <v>168</v>
      </c>
      <c r="H39" s="11">
        <v>44853</v>
      </c>
      <c r="I39" s="10" t="s">
        <v>176</v>
      </c>
      <c r="J39" s="11">
        <v>44911</v>
      </c>
      <c r="K39" s="10" t="s">
        <v>177</v>
      </c>
      <c r="L39" s="11">
        <v>45000</v>
      </c>
      <c r="M39" s="10" t="s">
        <v>178</v>
      </c>
      <c r="N39" s="11">
        <v>45001</v>
      </c>
      <c r="O39" s="12">
        <v>1279.78</v>
      </c>
      <c r="P39" s="13" t="s">
        <v>265</v>
      </c>
    </row>
    <row r="40" spans="1:16" ht="49" customHeight="1" thickTop="1" thickBot="1" x14ac:dyDescent="0.35">
      <c r="A40" s="6">
        <v>37</v>
      </c>
      <c r="B40" s="7">
        <v>500</v>
      </c>
      <c r="C40" s="8" t="s">
        <v>16</v>
      </c>
      <c r="D40" s="7" t="s">
        <v>288</v>
      </c>
      <c r="E40" s="9"/>
      <c r="F40" s="10" t="s">
        <v>158</v>
      </c>
      <c r="G40" s="10" t="s">
        <v>159</v>
      </c>
      <c r="H40" s="11">
        <v>44999</v>
      </c>
      <c r="I40" s="10" t="s">
        <v>160</v>
      </c>
      <c r="J40" s="11">
        <v>44999</v>
      </c>
      <c r="K40" s="10" t="s">
        <v>179</v>
      </c>
      <c r="L40" s="11">
        <v>45001</v>
      </c>
      <c r="M40" s="10" t="s">
        <v>180</v>
      </c>
      <c r="N40" s="11">
        <v>45002</v>
      </c>
      <c r="O40" s="15">
        <v>880</v>
      </c>
      <c r="P40" s="13" t="s">
        <v>263</v>
      </c>
    </row>
    <row r="41" spans="1:16" ht="48" customHeight="1" thickTop="1" thickBot="1" x14ac:dyDescent="0.35">
      <c r="A41" s="6">
        <v>38</v>
      </c>
      <c r="B41" s="7">
        <v>500</v>
      </c>
      <c r="C41" s="8" t="s">
        <v>16</v>
      </c>
      <c r="D41" s="20">
        <v>3448644218</v>
      </c>
      <c r="E41" s="16"/>
      <c r="F41" s="10" t="s">
        <v>94</v>
      </c>
      <c r="G41" s="10" t="s">
        <v>181</v>
      </c>
      <c r="H41" s="11">
        <v>45002</v>
      </c>
      <c r="I41" s="10" t="s">
        <v>182</v>
      </c>
      <c r="J41" s="11">
        <v>45002</v>
      </c>
      <c r="K41" s="10" t="s">
        <v>183</v>
      </c>
      <c r="L41" s="11">
        <v>45002</v>
      </c>
      <c r="M41" s="10" t="s">
        <v>184</v>
      </c>
      <c r="N41" s="11">
        <v>45006</v>
      </c>
      <c r="O41" s="15">
        <v>440</v>
      </c>
      <c r="P41" s="13" t="s">
        <v>266</v>
      </c>
    </row>
    <row r="42" spans="1:16" ht="49" customHeight="1" thickTop="1" thickBot="1" x14ac:dyDescent="0.35">
      <c r="A42" s="6">
        <v>39</v>
      </c>
      <c r="B42" s="7">
        <v>500</v>
      </c>
      <c r="C42" s="8" t="s">
        <v>16</v>
      </c>
      <c r="D42" s="20">
        <v>668975210</v>
      </c>
      <c r="E42" s="16"/>
      <c r="F42" s="10" t="s">
        <v>132</v>
      </c>
      <c r="G42" s="10" t="s">
        <v>185</v>
      </c>
      <c r="H42" s="11">
        <v>45002</v>
      </c>
      <c r="I42" s="10" t="s">
        <v>186</v>
      </c>
      <c r="J42" s="11">
        <v>45002</v>
      </c>
      <c r="K42" s="10" t="s">
        <v>187</v>
      </c>
      <c r="L42" s="11">
        <v>45002</v>
      </c>
      <c r="M42" s="10" t="s">
        <v>188</v>
      </c>
      <c r="N42" s="11">
        <v>45006</v>
      </c>
      <c r="O42" s="15">
        <v>440</v>
      </c>
      <c r="P42" s="13" t="s">
        <v>266</v>
      </c>
    </row>
    <row r="43" spans="1:16" ht="48" customHeight="1" thickTop="1" thickBot="1" x14ac:dyDescent="0.35">
      <c r="A43" s="6">
        <v>40</v>
      </c>
      <c r="B43" s="7">
        <v>500</v>
      </c>
      <c r="C43" s="8" t="s">
        <v>16</v>
      </c>
      <c r="D43" s="20">
        <v>1266855254</v>
      </c>
      <c r="E43" s="16"/>
      <c r="F43" s="10" t="s">
        <v>189</v>
      </c>
      <c r="G43" s="10" t="s">
        <v>190</v>
      </c>
      <c r="H43" s="11">
        <v>45002</v>
      </c>
      <c r="I43" s="10" t="s">
        <v>191</v>
      </c>
      <c r="J43" s="11">
        <v>45002</v>
      </c>
      <c r="K43" s="10" t="s">
        <v>192</v>
      </c>
      <c r="L43" s="11">
        <v>45002</v>
      </c>
      <c r="M43" s="10" t="s">
        <v>193</v>
      </c>
      <c r="N43" s="11">
        <v>45006</v>
      </c>
      <c r="O43" s="15">
        <v>440</v>
      </c>
      <c r="P43" s="13" t="s">
        <v>266</v>
      </c>
    </row>
    <row r="44" spans="1:16" ht="49" customHeight="1" thickTop="1" thickBot="1" x14ac:dyDescent="0.35">
      <c r="A44" s="6">
        <v>41</v>
      </c>
      <c r="B44" s="7">
        <v>500</v>
      </c>
      <c r="C44" s="8" t="s">
        <v>16</v>
      </c>
      <c r="D44" s="7" t="s">
        <v>289</v>
      </c>
      <c r="E44" s="9"/>
      <c r="F44" s="10" t="s">
        <v>194</v>
      </c>
      <c r="G44" s="10" t="s">
        <v>195</v>
      </c>
      <c r="H44" s="11">
        <v>45002</v>
      </c>
      <c r="I44" s="10" t="s">
        <v>196</v>
      </c>
      <c r="J44" s="11">
        <v>45002</v>
      </c>
      <c r="K44" s="10" t="s">
        <v>197</v>
      </c>
      <c r="L44" s="11">
        <v>45008</v>
      </c>
      <c r="M44" s="10" t="s">
        <v>198</v>
      </c>
      <c r="N44" s="11">
        <v>45009</v>
      </c>
      <c r="O44" s="15">
        <v>440</v>
      </c>
      <c r="P44" s="13" t="s">
        <v>266</v>
      </c>
    </row>
    <row r="45" spans="1:16" ht="48" customHeight="1" thickTop="1" thickBot="1" x14ac:dyDescent="0.35">
      <c r="A45" s="6">
        <v>42</v>
      </c>
      <c r="B45" s="7">
        <v>500</v>
      </c>
      <c r="C45" s="8" t="s">
        <v>16</v>
      </c>
      <c r="D45" s="7" t="s">
        <v>283</v>
      </c>
      <c r="E45" s="9"/>
      <c r="F45" s="10" t="s">
        <v>71</v>
      </c>
      <c r="G45" s="10" t="s">
        <v>199</v>
      </c>
      <c r="H45" s="11">
        <v>45002</v>
      </c>
      <c r="I45" s="10" t="s">
        <v>200</v>
      </c>
      <c r="J45" s="11">
        <v>45002</v>
      </c>
      <c r="K45" s="10" t="s">
        <v>201</v>
      </c>
      <c r="L45" s="11">
        <v>45008</v>
      </c>
      <c r="M45" s="10" t="s">
        <v>202</v>
      </c>
      <c r="N45" s="11">
        <v>45009</v>
      </c>
      <c r="O45" s="15">
        <v>440</v>
      </c>
      <c r="P45" s="13" t="s">
        <v>266</v>
      </c>
    </row>
    <row r="46" spans="1:16" ht="48" customHeight="1" thickTop="1" thickBot="1" x14ac:dyDescent="0.35">
      <c r="A46" s="6">
        <v>43</v>
      </c>
      <c r="B46" s="7">
        <v>500</v>
      </c>
      <c r="C46" s="8" t="s">
        <v>16</v>
      </c>
      <c r="D46" s="7" t="s">
        <v>281</v>
      </c>
      <c r="E46" s="9"/>
      <c r="F46" s="10" t="s">
        <v>61</v>
      </c>
      <c r="G46" s="10" t="s">
        <v>203</v>
      </c>
      <c r="H46" s="11">
        <v>45002</v>
      </c>
      <c r="I46" s="10" t="s">
        <v>204</v>
      </c>
      <c r="J46" s="11">
        <v>45002</v>
      </c>
      <c r="K46" s="10" t="s">
        <v>205</v>
      </c>
      <c r="L46" s="11">
        <v>45008</v>
      </c>
      <c r="M46" s="10" t="s">
        <v>206</v>
      </c>
      <c r="N46" s="11">
        <v>45009</v>
      </c>
      <c r="O46" s="15">
        <v>900</v>
      </c>
      <c r="P46" s="13" t="s">
        <v>267</v>
      </c>
    </row>
    <row r="47" spans="1:16" ht="49" customHeight="1" thickTop="1" thickBot="1" x14ac:dyDescent="0.35">
      <c r="A47" s="6">
        <v>44</v>
      </c>
      <c r="B47" s="7">
        <v>500</v>
      </c>
      <c r="C47" s="8" t="s">
        <v>16</v>
      </c>
      <c r="D47" s="7" t="s">
        <v>280</v>
      </c>
      <c r="E47" s="9"/>
      <c r="F47" s="10" t="s">
        <v>48</v>
      </c>
      <c r="G47" s="10" t="s">
        <v>49</v>
      </c>
      <c r="H47" s="11">
        <v>44642</v>
      </c>
      <c r="I47" s="10" t="s">
        <v>207</v>
      </c>
      <c r="J47" s="11">
        <v>45008</v>
      </c>
      <c r="K47" s="10" t="s">
        <v>208</v>
      </c>
      <c r="L47" s="11">
        <v>45008</v>
      </c>
      <c r="M47" s="10" t="s">
        <v>209</v>
      </c>
      <c r="N47" s="11">
        <v>45009</v>
      </c>
      <c r="O47" s="12">
        <v>35369.29</v>
      </c>
      <c r="P47" s="13" t="s">
        <v>268</v>
      </c>
    </row>
    <row r="48" spans="1:16" ht="48" customHeight="1" thickTop="1" thickBot="1" x14ac:dyDescent="0.35">
      <c r="A48" s="6">
        <v>45</v>
      </c>
      <c r="B48" s="7">
        <v>500</v>
      </c>
      <c r="C48" s="8" t="s">
        <v>16</v>
      </c>
      <c r="D48" s="28">
        <v>8412133000187</v>
      </c>
      <c r="E48" s="14"/>
      <c r="F48" s="10" t="s">
        <v>210</v>
      </c>
      <c r="G48" s="10" t="s">
        <v>211</v>
      </c>
      <c r="H48" s="11">
        <v>44679</v>
      </c>
      <c r="I48" s="10" t="s">
        <v>212</v>
      </c>
      <c r="J48" s="11">
        <v>45012</v>
      </c>
      <c r="K48" s="10" t="s">
        <v>213</v>
      </c>
      <c r="L48" s="11">
        <v>45012</v>
      </c>
      <c r="M48" s="10" t="s">
        <v>214</v>
      </c>
      <c r="N48" s="11">
        <v>45013</v>
      </c>
      <c r="O48" s="12">
        <v>10740</v>
      </c>
      <c r="P48" s="13" t="s">
        <v>269</v>
      </c>
    </row>
    <row r="49" spans="1:19" ht="49" customHeight="1" thickTop="1" thickBot="1" x14ac:dyDescent="0.35">
      <c r="A49" s="6">
        <v>46</v>
      </c>
      <c r="B49" s="7">
        <v>500</v>
      </c>
      <c r="C49" s="8" t="s">
        <v>16</v>
      </c>
      <c r="D49" s="28">
        <v>8412133000187</v>
      </c>
      <c r="E49" s="14"/>
      <c r="F49" s="10" t="s">
        <v>210</v>
      </c>
      <c r="G49" s="10" t="s">
        <v>211</v>
      </c>
      <c r="H49" s="11">
        <v>44679</v>
      </c>
      <c r="I49" s="10" t="s">
        <v>215</v>
      </c>
      <c r="J49" s="11">
        <v>45012</v>
      </c>
      <c r="K49" s="10" t="s">
        <v>216</v>
      </c>
      <c r="L49" s="11">
        <v>45012</v>
      </c>
      <c r="M49" s="10" t="s">
        <v>217</v>
      </c>
      <c r="N49" s="11">
        <v>45013</v>
      </c>
      <c r="O49" s="12">
        <v>10740</v>
      </c>
      <c r="P49" s="13" t="s">
        <v>270</v>
      </c>
    </row>
    <row r="50" spans="1:19" ht="48" customHeight="1" thickTop="1" thickBot="1" x14ac:dyDescent="0.35">
      <c r="A50" s="6">
        <v>47</v>
      </c>
      <c r="B50" s="7">
        <v>500</v>
      </c>
      <c r="C50" s="8" t="s">
        <v>16</v>
      </c>
      <c r="D50" s="7">
        <v>29118884000165</v>
      </c>
      <c r="E50" s="9"/>
      <c r="F50" s="10" t="s">
        <v>43</v>
      </c>
      <c r="G50" s="10" t="s">
        <v>44</v>
      </c>
      <c r="H50" s="11">
        <v>44733</v>
      </c>
      <c r="I50" s="10" t="s">
        <v>218</v>
      </c>
      <c r="J50" s="11">
        <v>45012</v>
      </c>
      <c r="K50" s="10" t="s">
        <v>219</v>
      </c>
      <c r="L50" s="11">
        <v>45012</v>
      </c>
      <c r="M50" s="10" t="s">
        <v>220</v>
      </c>
      <c r="N50" s="11">
        <v>45013</v>
      </c>
      <c r="O50" s="12">
        <v>18477.55</v>
      </c>
      <c r="P50" s="13" t="s">
        <v>271</v>
      </c>
    </row>
    <row r="51" spans="1:19" ht="49" customHeight="1" thickTop="1" thickBot="1" x14ac:dyDescent="0.35">
      <c r="A51" s="6">
        <v>48</v>
      </c>
      <c r="B51" s="7">
        <v>500</v>
      </c>
      <c r="C51" s="8" t="s">
        <v>16</v>
      </c>
      <c r="D51" s="28">
        <v>2985578000170</v>
      </c>
      <c r="E51" s="14"/>
      <c r="F51" s="10" t="s">
        <v>167</v>
      </c>
      <c r="G51" s="10" t="s">
        <v>168</v>
      </c>
      <c r="H51" s="11">
        <v>44853</v>
      </c>
      <c r="I51" s="10" t="s">
        <v>221</v>
      </c>
      <c r="J51" s="11">
        <v>45012</v>
      </c>
      <c r="K51" s="10" t="s">
        <v>222</v>
      </c>
      <c r="L51" s="11">
        <v>45012</v>
      </c>
      <c r="M51" s="10" t="s">
        <v>223</v>
      </c>
      <c r="N51" s="11">
        <v>45013</v>
      </c>
      <c r="O51" s="12">
        <v>1279.78</v>
      </c>
      <c r="P51" s="13" t="s">
        <v>272</v>
      </c>
    </row>
    <row r="52" spans="1:19" ht="48" customHeight="1" thickTop="1" thickBot="1" x14ac:dyDescent="0.35">
      <c r="A52" s="6">
        <v>49</v>
      </c>
      <c r="B52" s="7">
        <v>500</v>
      </c>
      <c r="C52" s="8" t="s">
        <v>16</v>
      </c>
      <c r="D52" s="7">
        <v>34941930000161</v>
      </c>
      <c r="E52" s="9"/>
      <c r="F52" s="10" t="s">
        <v>53</v>
      </c>
      <c r="G52" s="10" t="s">
        <v>54</v>
      </c>
      <c r="H52" s="11">
        <v>44777</v>
      </c>
      <c r="I52" s="10" t="s">
        <v>224</v>
      </c>
      <c r="J52" s="11">
        <v>45012</v>
      </c>
      <c r="K52" s="10" t="s">
        <v>225</v>
      </c>
      <c r="L52" s="11">
        <v>45012</v>
      </c>
      <c r="M52" s="10" t="s">
        <v>226</v>
      </c>
      <c r="N52" s="11">
        <v>45013</v>
      </c>
      <c r="O52" s="12">
        <v>4768.72</v>
      </c>
      <c r="P52" s="13" t="s">
        <v>273</v>
      </c>
    </row>
    <row r="53" spans="1:19" ht="49" customHeight="1" thickTop="1" thickBot="1" x14ac:dyDescent="0.35">
      <c r="A53" s="6">
        <v>50</v>
      </c>
      <c r="B53" s="7">
        <v>500</v>
      </c>
      <c r="C53" s="8" t="s">
        <v>16</v>
      </c>
      <c r="D53" s="7" t="s">
        <v>281</v>
      </c>
      <c r="E53" s="9"/>
      <c r="F53" s="10" t="s">
        <v>61</v>
      </c>
      <c r="G53" s="10" t="s">
        <v>227</v>
      </c>
      <c r="H53" s="11">
        <v>45014</v>
      </c>
      <c r="I53" s="10" t="s">
        <v>228</v>
      </c>
      <c r="J53" s="11">
        <v>45014</v>
      </c>
      <c r="K53" s="10" t="s">
        <v>229</v>
      </c>
      <c r="L53" s="11">
        <v>45014</v>
      </c>
      <c r="M53" s="10" t="s">
        <v>230</v>
      </c>
      <c r="N53" s="11">
        <v>45016</v>
      </c>
      <c r="O53" s="15">
        <v>220</v>
      </c>
      <c r="P53" s="13" t="s">
        <v>274</v>
      </c>
    </row>
    <row r="54" spans="1:19" ht="48" customHeight="1" thickTop="1" thickBot="1" x14ac:dyDescent="0.35">
      <c r="A54" s="6">
        <v>51</v>
      </c>
      <c r="B54" s="7">
        <v>500</v>
      </c>
      <c r="C54" s="8" t="s">
        <v>16</v>
      </c>
      <c r="D54" s="7" t="s">
        <v>284</v>
      </c>
      <c r="E54" s="9"/>
      <c r="F54" s="10" t="s">
        <v>76</v>
      </c>
      <c r="G54" s="10" t="s">
        <v>231</v>
      </c>
      <c r="H54" s="11">
        <v>45014</v>
      </c>
      <c r="I54" s="10" t="s">
        <v>232</v>
      </c>
      <c r="J54" s="11">
        <v>45014</v>
      </c>
      <c r="K54" s="10" t="s">
        <v>233</v>
      </c>
      <c r="L54" s="11">
        <v>45014</v>
      </c>
      <c r="M54" s="10" t="s">
        <v>234</v>
      </c>
      <c r="N54" s="11">
        <v>45016</v>
      </c>
      <c r="O54" s="15">
        <v>220</v>
      </c>
      <c r="P54" s="13" t="s">
        <v>274</v>
      </c>
    </row>
    <row r="55" spans="1:19" ht="48" customHeight="1" thickTop="1" thickBot="1" x14ac:dyDescent="0.35">
      <c r="A55" s="6">
        <v>52</v>
      </c>
      <c r="B55" s="7">
        <v>500</v>
      </c>
      <c r="C55" s="8" t="s">
        <v>16</v>
      </c>
      <c r="D55" s="7" t="s">
        <v>287</v>
      </c>
      <c r="E55" s="9"/>
      <c r="F55" s="10" t="s">
        <v>145</v>
      </c>
      <c r="G55" s="10" t="s">
        <v>235</v>
      </c>
      <c r="H55" s="11">
        <v>45014</v>
      </c>
      <c r="I55" s="10" t="s">
        <v>236</v>
      </c>
      <c r="J55" s="11">
        <v>45014</v>
      </c>
      <c r="K55" s="10" t="s">
        <v>237</v>
      </c>
      <c r="L55" s="11">
        <v>45014</v>
      </c>
      <c r="M55" s="10" t="s">
        <v>238</v>
      </c>
      <c r="N55" s="11">
        <v>45016</v>
      </c>
      <c r="O55" s="15">
        <v>220</v>
      </c>
      <c r="P55" s="13" t="s">
        <v>274</v>
      </c>
    </row>
    <row r="56" spans="1:19" ht="55" customHeight="1" thickTop="1" thickBot="1" x14ac:dyDescent="0.35">
      <c r="A56" s="6">
        <v>53</v>
      </c>
      <c r="B56" s="7">
        <v>500</v>
      </c>
      <c r="C56" s="8" t="s">
        <v>16</v>
      </c>
      <c r="D56" s="7" t="s">
        <v>283</v>
      </c>
      <c r="E56" s="9"/>
      <c r="F56" s="10" t="s">
        <v>71</v>
      </c>
      <c r="G56" s="10" t="s">
        <v>239</v>
      </c>
      <c r="H56" s="11">
        <v>45014</v>
      </c>
      <c r="I56" s="10" t="s">
        <v>240</v>
      </c>
      <c r="J56" s="11">
        <v>45014</v>
      </c>
      <c r="K56" s="10" t="s">
        <v>241</v>
      </c>
      <c r="L56" s="11">
        <v>45014</v>
      </c>
      <c r="M56" s="10" t="s">
        <v>242</v>
      </c>
      <c r="N56" s="11">
        <v>45016</v>
      </c>
      <c r="O56" s="15">
        <v>220</v>
      </c>
      <c r="P56" s="13" t="s">
        <v>275</v>
      </c>
    </row>
    <row r="57" spans="1:19" ht="19.5" customHeight="1" thickTop="1" thickBot="1" x14ac:dyDescent="0.35">
      <c r="A57" s="22" t="s">
        <v>243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9">
        <v>2322074.9</v>
      </c>
      <c r="P57" s="1"/>
    </row>
    <row r="58" spans="1:19" ht="13.5" thickTop="1" x14ac:dyDescent="0.3">
      <c r="A58" s="2" t="s">
        <v>277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5:16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5:16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5:16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5:16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5:16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5:16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5:16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5:16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5:16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5:16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5:16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5:16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5:16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5:16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5:16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5:16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5:16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5:16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5:16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5:16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5:16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5:16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5:16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5:16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5:16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5:16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5:16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5:16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5:16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5:16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5:16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9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9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9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9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9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9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9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9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9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9" x14ac:dyDescent="0.3">
      <c r="A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9" x14ac:dyDescent="0.3">
      <c r="A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3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5:19" x14ac:dyDescent="0.3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5:19" x14ac:dyDescent="0.3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5:19" x14ac:dyDescent="0.3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5:19" x14ac:dyDescent="0.3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5:19" x14ac:dyDescent="0.3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5:19" x14ac:dyDescent="0.3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5:19" x14ac:dyDescent="0.3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5:19" x14ac:dyDescent="0.3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5:19" x14ac:dyDescent="0.3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5:19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5:19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5:19" x14ac:dyDescent="0.3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5:19" x14ac:dyDescent="0.3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5:19" x14ac:dyDescent="0.3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5:19" x14ac:dyDescent="0.3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5:19" x14ac:dyDescent="0.3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5:16" x14ac:dyDescent="0.3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5:16" x14ac:dyDescent="0.3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5:16" x14ac:dyDescent="0.3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5:16" x14ac:dyDescent="0.3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5:16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5:16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5:16" x14ac:dyDescent="0.3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5:16" x14ac:dyDescent="0.3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5:16" x14ac:dyDescent="0.3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5:16" x14ac:dyDescent="0.3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5:16" x14ac:dyDescent="0.3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5:16" x14ac:dyDescent="0.3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5:16" x14ac:dyDescent="0.3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5:16" x14ac:dyDescent="0.3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5:16" x14ac:dyDescent="0.3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5:16" x14ac:dyDescent="0.3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9" x14ac:dyDescent="0.3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9" x14ac:dyDescent="0.3">
      <c r="A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9" x14ac:dyDescent="0.3">
      <c r="A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9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9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9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9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9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9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5:17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5:17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5:17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5:17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5:17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5:17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5:17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5:17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5:17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5:17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5:17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5:17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5:17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5:17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5:17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5:17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5:17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5:17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5:17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5:17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5:17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5:17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5:17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5:17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5:17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5:17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5:17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5:17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5:17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5:17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5:17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5:17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3">
      <c r="A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</sheetData>
  <mergeCells count="3">
    <mergeCell ref="A57:N57"/>
    <mergeCell ref="A1:P1"/>
    <mergeCell ref="A2:P2"/>
  </mergeCells>
  <pageMargins left="0.11811023622047245" right="0" top="0.35433070866141736" bottom="0.35433070866141736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AA2D-9BC5-4ABE-82C0-554ACA58E102}">
  <dimension ref="E3:F56"/>
  <sheetViews>
    <sheetView topLeftCell="A39" workbookViewId="0">
      <selection activeCell="F4" sqref="F4:F56"/>
    </sheetView>
  </sheetViews>
  <sheetFormatPr defaultRowHeight="13" x14ac:dyDescent="0.3"/>
  <cols>
    <col min="5" max="5" width="24.59765625" customWidth="1"/>
    <col min="6" max="6" width="64.59765625" style="26" customWidth="1"/>
  </cols>
  <sheetData>
    <row r="3" spans="5:6" ht="13.5" thickBot="1" x14ac:dyDescent="0.35">
      <c r="E3" t="s">
        <v>278</v>
      </c>
      <c r="F3" s="26" t="s">
        <v>279</v>
      </c>
    </row>
    <row r="4" spans="5:6" ht="14" thickTop="1" thickBot="1" x14ac:dyDescent="0.35">
      <c r="E4" s="9">
        <v>23066632000153</v>
      </c>
      <c r="F4" s="27">
        <f>IF(LEN(Tabela1[[#This Row],[CPF]])=11,LEFT(Tabela1[[#This Row],[CPF]],3)&amp;"***.***"&amp;RIGHT(Tabela1[[#This Row],[CPF]],2),Tabela1[[#This Row],[CPF]])</f>
        <v>23066632000153</v>
      </c>
    </row>
    <row r="5" spans="5:6" ht="14" thickTop="1" thickBot="1" x14ac:dyDescent="0.35">
      <c r="E5" s="14">
        <v>5989116000119</v>
      </c>
      <c r="F5" s="7">
        <f>IF(LEN(Tabela1[[#This Row],[CPF]])=11,LEFT(Tabela1[[#This Row],[CPF]],3)&amp;"***.***"&amp;RIGHT(Tabela1[[#This Row],[CPF]],2),Tabela1[[#This Row],[CPF]])</f>
        <v>5989116000119</v>
      </c>
    </row>
    <row r="6" spans="5:6" ht="14" thickTop="1" thickBot="1" x14ac:dyDescent="0.35">
      <c r="E6" s="9">
        <v>23066640000108</v>
      </c>
      <c r="F6" s="7">
        <f>IF(LEN(Tabela1[[#This Row],[CPF]])=11,LEFT(Tabela1[[#This Row],[CPF]],3)&amp;"***.***"&amp;RIGHT(Tabela1[[#This Row],[CPF]],2),Tabela1[[#This Row],[CPF]])</f>
        <v>23066640000108</v>
      </c>
    </row>
    <row r="7" spans="5:6" ht="14" thickTop="1" thickBot="1" x14ac:dyDescent="0.35">
      <c r="E7" s="9">
        <v>34925206000144</v>
      </c>
      <c r="F7" s="7">
        <f>IF(LEN(Tabela1[[#This Row],[CPF]])=11,LEFT(Tabela1[[#This Row],[CPF]],3)&amp;"***.***"&amp;RIGHT(Tabela1[[#This Row],[CPF]],2),Tabela1[[#This Row],[CPF]])</f>
        <v>34925206000144</v>
      </c>
    </row>
    <row r="8" spans="5:6" ht="14" thickTop="1" thickBot="1" x14ac:dyDescent="0.35">
      <c r="E8" s="14">
        <v>7797967000195</v>
      </c>
      <c r="F8" s="7">
        <f>IF(LEN(Tabela1[[#This Row],[CPF]])=11,LEFT(Tabela1[[#This Row],[CPF]],3)&amp;"***.***"&amp;RIGHT(Tabela1[[#This Row],[CPF]],2),Tabela1[[#This Row],[CPF]])</f>
        <v>7797967000195</v>
      </c>
    </row>
    <row r="9" spans="5:6" ht="14" thickTop="1" thickBot="1" x14ac:dyDescent="0.35">
      <c r="E9" s="9">
        <v>29118884000165</v>
      </c>
      <c r="F9" s="7">
        <f>IF(LEN(Tabela1[[#This Row],[CPF]])=11,LEFT(Tabela1[[#This Row],[CPF]],3)&amp;"***.***"&amp;RIGHT(Tabela1[[#This Row],[CPF]],2),Tabela1[[#This Row],[CPF]])</f>
        <v>29118884000165</v>
      </c>
    </row>
    <row r="10" spans="5:6" ht="14" thickTop="1" thickBot="1" x14ac:dyDescent="0.35">
      <c r="E10" s="9">
        <v>38158345204</v>
      </c>
      <c r="F10" s="7" t="str">
        <f>IF(LEN(Tabela1[[#This Row],[CPF]])=11,LEFT(Tabela1[[#This Row],[CPF]],3)&amp;"***.***"&amp;RIGHT(Tabela1[[#This Row],[CPF]],2),Tabela1[[#This Row],[CPF]])</f>
        <v>381***.***04</v>
      </c>
    </row>
    <row r="11" spans="5:6" ht="14" thickTop="1" thickBot="1" x14ac:dyDescent="0.35">
      <c r="E11" s="9">
        <v>34941930000161</v>
      </c>
      <c r="F11" s="7">
        <f>IF(LEN(Tabela1[[#This Row],[CPF]])=11,LEFT(Tabela1[[#This Row],[CPF]],3)&amp;"***.***"&amp;RIGHT(Tabela1[[#This Row],[CPF]],2),Tabela1[[#This Row],[CPF]])</f>
        <v>34941930000161</v>
      </c>
    </row>
    <row r="12" spans="5:6" ht="14" thickTop="1" thickBot="1" x14ac:dyDescent="0.35">
      <c r="E12" s="9">
        <v>34941930000161</v>
      </c>
      <c r="F12" s="7">
        <f>IF(LEN(Tabela1[[#This Row],[CPF]])=11,LEFT(Tabela1[[#This Row],[CPF]],3)&amp;"***.***"&amp;RIGHT(Tabela1[[#This Row],[CPF]],2),Tabela1[[#This Row],[CPF]])</f>
        <v>34941930000161</v>
      </c>
    </row>
    <row r="13" spans="5:6" ht="14" thickTop="1" thickBot="1" x14ac:dyDescent="0.35">
      <c r="E13" s="9">
        <v>52683583249</v>
      </c>
      <c r="F13" s="7" t="str">
        <f>IF(LEN(Tabela1[[#This Row],[CPF]])=11,LEFT(Tabela1[[#This Row],[CPF]],3)&amp;"***.***"&amp;RIGHT(Tabela1[[#This Row],[CPF]],2),Tabela1[[#This Row],[CPF]])</f>
        <v>526***.***49</v>
      </c>
    </row>
    <row r="14" spans="5:6" ht="14" thickTop="1" thickBot="1" x14ac:dyDescent="0.35">
      <c r="E14" s="9">
        <v>15385590215</v>
      </c>
      <c r="F14" s="7" t="str">
        <f>IF(LEN(Tabela1[[#This Row],[CPF]])=11,LEFT(Tabela1[[#This Row],[CPF]],3)&amp;"***.***"&amp;RIGHT(Tabela1[[#This Row],[CPF]],2),Tabela1[[#This Row],[CPF]])</f>
        <v>153***.***15</v>
      </c>
    </row>
    <row r="15" spans="5:6" ht="14" thickTop="1" thickBot="1" x14ac:dyDescent="0.35">
      <c r="E15" s="9">
        <v>66619360297</v>
      </c>
      <c r="F15" s="7" t="str">
        <f>IF(LEN(Tabela1[[#This Row],[CPF]])=11,LEFT(Tabela1[[#This Row],[CPF]],3)&amp;"***.***"&amp;RIGHT(Tabela1[[#This Row],[CPF]],2),Tabela1[[#This Row],[CPF]])</f>
        <v>666***.***97</v>
      </c>
    </row>
    <row r="16" spans="5:6" ht="14" thickTop="1" thickBot="1" x14ac:dyDescent="0.35">
      <c r="E16" s="9">
        <v>77685466287</v>
      </c>
      <c r="F16" s="7" t="str">
        <f>IF(LEN(Tabela1[[#This Row],[CPF]])=11,LEFT(Tabela1[[#This Row],[CPF]],3)&amp;"***.***"&amp;RIGHT(Tabela1[[#This Row],[CPF]],2),Tabela1[[#This Row],[CPF]])</f>
        <v>776***.***87</v>
      </c>
    </row>
    <row r="17" spans="5:6" ht="14" thickTop="1" thickBot="1" x14ac:dyDescent="0.35">
      <c r="E17" s="9">
        <v>60780908287</v>
      </c>
      <c r="F17" s="7" t="str">
        <f>IF(LEN(Tabela1[[#This Row],[CPF]])=11,LEFT(Tabela1[[#This Row],[CPF]],3)&amp;"***.***"&amp;RIGHT(Tabela1[[#This Row],[CPF]],2),Tabela1[[#This Row],[CPF]])</f>
        <v>607***.***87</v>
      </c>
    </row>
    <row r="18" spans="5:6" ht="14" thickTop="1" thickBot="1" x14ac:dyDescent="0.35">
      <c r="E18" s="9">
        <v>66619360297</v>
      </c>
      <c r="F18" s="7" t="str">
        <f>IF(LEN(Tabela1[[#This Row],[CPF]])=11,LEFT(Tabela1[[#This Row],[CPF]],3)&amp;"***.***"&amp;RIGHT(Tabela1[[#This Row],[CPF]],2),Tabela1[[#This Row],[CPF]])</f>
        <v>666***.***97</v>
      </c>
    </row>
    <row r="19" spans="5:6" ht="14" thickTop="1" thickBot="1" x14ac:dyDescent="0.35">
      <c r="E19" s="9">
        <v>60780908287</v>
      </c>
      <c r="F19" s="7" t="str">
        <f>IF(LEN(Tabela1[[#This Row],[CPF]])=11,LEFT(Tabela1[[#This Row],[CPF]],3)&amp;"***.***"&amp;RIGHT(Tabela1[[#This Row],[CPF]],2),Tabela1[[#This Row],[CPF]])</f>
        <v>607***.***87</v>
      </c>
    </row>
    <row r="20" spans="5:6" ht="14" thickTop="1" thickBot="1" x14ac:dyDescent="0.35">
      <c r="E20" s="16">
        <v>3448644218</v>
      </c>
      <c r="F20" s="7">
        <f>IF(LEN(Tabela1[[#This Row],[CPF]])=11,LEFT(Tabela1[[#This Row],[CPF]],3)&amp;"***.***"&amp;RIGHT(Tabela1[[#This Row],[CPF]],2),Tabela1[[#This Row],[CPF]])</f>
        <v>3448644218</v>
      </c>
    </row>
    <row r="21" spans="5:6" ht="14" thickTop="1" thickBot="1" x14ac:dyDescent="0.35">
      <c r="E21" s="9">
        <v>39986470234</v>
      </c>
      <c r="F21" s="7" t="str">
        <f>IF(LEN(Tabela1[[#This Row],[CPF]])=11,LEFT(Tabela1[[#This Row],[CPF]],3)&amp;"***.***"&amp;RIGHT(Tabela1[[#This Row],[CPF]],2),Tabela1[[#This Row],[CPF]])</f>
        <v>399***.***34</v>
      </c>
    </row>
    <row r="22" spans="5:6" ht="14" thickTop="1" thickBot="1" x14ac:dyDescent="0.35">
      <c r="E22" s="9">
        <v>60780908287</v>
      </c>
      <c r="F22" s="7" t="str">
        <f>IF(LEN(Tabela1[[#This Row],[CPF]])=11,LEFT(Tabela1[[#This Row],[CPF]],3)&amp;"***.***"&amp;RIGHT(Tabela1[[#This Row],[CPF]],2),Tabela1[[#This Row],[CPF]])</f>
        <v>607***.***87</v>
      </c>
    </row>
    <row r="23" spans="5:6" ht="14" thickTop="1" thickBot="1" x14ac:dyDescent="0.35">
      <c r="E23" s="9">
        <v>77685466287</v>
      </c>
      <c r="F23" s="7" t="str">
        <f>IF(LEN(Tabela1[[#This Row],[CPF]])=11,LEFT(Tabela1[[#This Row],[CPF]],3)&amp;"***.***"&amp;RIGHT(Tabela1[[#This Row],[CPF]],2),Tabela1[[#This Row],[CPF]])</f>
        <v>776***.***87</v>
      </c>
    </row>
    <row r="24" spans="5:6" ht="14" thickTop="1" thickBot="1" x14ac:dyDescent="0.35">
      <c r="E24" s="16">
        <v>3448644218</v>
      </c>
      <c r="F24" s="7">
        <f>IF(LEN(Tabela1[[#This Row],[CPF]])=11,LEFT(Tabela1[[#This Row],[CPF]],3)&amp;"***.***"&amp;RIGHT(Tabela1[[#This Row],[CPF]],2),Tabela1[[#This Row],[CPF]])</f>
        <v>3448644218</v>
      </c>
    </row>
    <row r="25" spans="5:6" ht="14" thickTop="1" thickBot="1" x14ac:dyDescent="0.35">
      <c r="E25" s="9">
        <v>66619360297</v>
      </c>
      <c r="F25" s="7" t="str">
        <f>IF(LEN(Tabela1[[#This Row],[CPF]])=11,LEFT(Tabela1[[#This Row],[CPF]],3)&amp;"***.***"&amp;RIGHT(Tabela1[[#This Row],[CPF]],2),Tabela1[[#This Row],[CPF]])</f>
        <v>666***.***97</v>
      </c>
    </row>
    <row r="26" spans="5:6" ht="14" thickTop="1" thickBot="1" x14ac:dyDescent="0.35">
      <c r="E26" s="9">
        <v>39986470234</v>
      </c>
      <c r="F26" s="7" t="str">
        <f>IF(LEN(Tabela1[[#This Row],[CPF]])=11,LEFT(Tabela1[[#This Row],[CPF]],3)&amp;"***.***"&amp;RIGHT(Tabela1[[#This Row],[CPF]],2),Tabela1[[#This Row],[CPF]])</f>
        <v>399***.***34</v>
      </c>
    </row>
    <row r="27" spans="5:6" ht="14" thickTop="1" thickBot="1" x14ac:dyDescent="0.35">
      <c r="E27" s="9">
        <v>77685466287</v>
      </c>
      <c r="F27" s="7" t="str">
        <f>IF(LEN(Tabela1[[#This Row],[CPF]])=11,LEFT(Tabela1[[#This Row],[CPF]],3)&amp;"***.***"&amp;RIGHT(Tabela1[[#This Row],[CPF]],2),Tabela1[[#This Row],[CPF]])</f>
        <v>776***.***87</v>
      </c>
    </row>
    <row r="28" spans="5:6" ht="14" thickTop="1" thickBot="1" x14ac:dyDescent="0.35">
      <c r="E28" s="9">
        <v>66619360297</v>
      </c>
      <c r="F28" s="7" t="str">
        <f>IF(LEN(Tabela1[[#This Row],[CPF]])=11,LEFT(Tabela1[[#This Row],[CPF]],3)&amp;"***.***"&amp;RIGHT(Tabela1[[#This Row],[CPF]],2),Tabela1[[#This Row],[CPF]])</f>
        <v>666***.***97</v>
      </c>
    </row>
    <row r="29" spans="5:6" ht="14" thickTop="1" thickBot="1" x14ac:dyDescent="0.35">
      <c r="E29" s="16">
        <v>668975210</v>
      </c>
      <c r="F29" s="7">
        <f>IF(LEN(Tabela1[[#This Row],[CPF]])=11,LEFT(Tabela1[[#This Row],[CPF]],3)&amp;"***.***"&amp;RIGHT(Tabela1[[#This Row],[CPF]],2),Tabela1[[#This Row],[CPF]])</f>
        <v>668975210</v>
      </c>
    </row>
    <row r="30" spans="5:6" ht="14" thickTop="1" thickBot="1" x14ac:dyDescent="0.35">
      <c r="E30" s="9">
        <v>77685466287</v>
      </c>
      <c r="F30" s="7" t="str">
        <f>IF(LEN(Tabela1[[#This Row],[CPF]])=11,LEFT(Tabela1[[#This Row],[CPF]],3)&amp;"***.***"&amp;RIGHT(Tabela1[[#This Row],[CPF]],2),Tabela1[[#This Row],[CPF]])</f>
        <v>776***.***87</v>
      </c>
    </row>
    <row r="31" spans="5:6" ht="14" thickTop="1" thickBot="1" x14ac:dyDescent="0.35">
      <c r="E31" s="9">
        <v>66619360297</v>
      </c>
      <c r="F31" s="7" t="str">
        <f>IF(LEN(Tabela1[[#This Row],[CPF]])=11,LEFT(Tabela1[[#This Row],[CPF]],3)&amp;"***.***"&amp;RIGHT(Tabela1[[#This Row],[CPF]],2),Tabela1[[#This Row],[CPF]])</f>
        <v>666***.***97</v>
      </c>
    </row>
    <row r="32" spans="5:6" ht="14" thickTop="1" thickBot="1" x14ac:dyDescent="0.35">
      <c r="E32" s="9">
        <v>94587132268</v>
      </c>
      <c r="F32" s="7" t="str">
        <f>IF(LEN(Tabela1[[#This Row],[CPF]])=11,LEFT(Tabela1[[#This Row],[CPF]],3)&amp;"***.***"&amp;RIGHT(Tabela1[[#This Row],[CPF]],2),Tabela1[[#This Row],[CPF]])</f>
        <v>945***.***68</v>
      </c>
    </row>
    <row r="33" spans="5:6" ht="14" thickTop="1" thickBot="1" x14ac:dyDescent="0.35">
      <c r="E33" s="9">
        <v>39986470234</v>
      </c>
      <c r="F33" s="7" t="str">
        <f>IF(LEN(Tabela1[[#This Row],[CPF]])=11,LEFT(Tabela1[[#This Row],[CPF]],3)&amp;"***.***"&amp;RIGHT(Tabela1[[#This Row],[CPF]],2),Tabela1[[#This Row],[CPF]])</f>
        <v>399***.***34</v>
      </c>
    </row>
    <row r="34" spans="5:6" ht="14" thickTop="1" thickBot="1" x14ac:dyDescent="0.35">
      <c r="E34" s="9">
        <v>94587132268</v>
      </c>
      <c r="F34" s="7" t="str">
        <f>IF(LEN(Tabela1[[#This Row],[CPF]])=11,LEFT(Tabela1[[#This Row],[CPF]],3)&amp;"***.***"&amp;RIGHT(Tabela1[[#This Row],[CPF]],2),Tabela1[[#This Row],[CPF]])</f>
        <v>945***.***68</v>
      </c>
    </row>
    <row r="35" spans="5:6" ht="14" thickTop="1" thickBot="1" x14ac:dyDescent="0.35">
      <c r="E35" s="9">
        <v>64787710249</v>
      </c>
      <c r="F35" s="7" t="str">
        <f>IF(LEN(Tabela1[[#This Row],[CPF]])=11,LEFT(Tabela1[[#This Row],[CPF]],3)&amp;"***.***"&amp;RIGHT(Tabela1[[#This Row],[CPF]],2),Tabela1[[#This Row],[CPF]])</f>
        <v>647***.***49</v>
      </c>
    </row>
    <row r="36" spans="5:6" ht="14" thickTop="1" thickBot="1" x14ac:dyDescent="0.35">
      <c r="E36" s="9">
        <v>66619360297</v>
      </c>
      <c r="F36" s="7" t="str">
        <f>IF(LEN(Tabela1[[#This Row],[CPF]])=11,LEFT(Tabela1[[#This Row],[CPF]],3)&amp;"***.***"&amp;RIGHT(Tabela1[[#This Row],[CPF]],2),Tabela1[[#This Row],[CPF]])</f>
        <v>666***.***97</v>
      </c>
    </row>
    <row r="37" spans="5:6" ht="14" thickTop="1" thickBot="1" x14ac:dyDescent="0.35">
      <c r="E37" s="14">
        <v>2985578000170</v>
      </c>
      <c r="F37" s="7">
        <f>IF(LEN(Tabela1[[#This Row],[CPF]])=11,LEFT(Tabela1[[#This Row],[CPF]],3)&amp;"***.***"&amp;RIGHT(Tabela1[[#This Row],[CPF]],2),Tabela1[[#This Row],[CPF]])</f>
        <v>2985578000170</v>
      </c>
    </row>
    <row r="38" spans="5:6" ht="14" thickTop="1" thickBot="1" x14ac:dyDescent="0.35">
      <c r="E38" s="9">
        <v>39986470234</v>
      </c>
      <c r="F38" s="7" t="str">
        <f>IF(LEN(Tabela1[[#This Row],[CPF]])=11,LEFT(Tabela1[[#This Row],[CPF]],3)&amp;"***.***"&amp;RIGHT(Tabela1[[#This Row],[CPF]],2),Tabela1[[#This Row],[CPF]])</f>
        <v>399***.***34</v>
      </c>
    </row>
    <row r="39" spans="5:6" ht="14" thickTop="1" thickBot="1" x14ac:dyDescent="0.35">
      <c r="E39" s="14">
        <v>2985578000170</v>
      </c>
      <c r="F39" s="7">
        <f>IF(LEN(Tabela1[[#This Row],[CPF]])=11,LEFT(Tabela1[[#This Row],[CPF]],3)&amp;"***.***"&amp;RIGHT(Tabela1[[#This Row],[CPF]],2),Tabela1[[#This Row],[CPF]])</f>
        <v>2985578000170</v>
      </c>
    </row>
    <row r="40" spans="5:6" ht="14" thickTop="1" thickBot="1" x14ac:dyDescent="0.35">
      <c r="E40" s="9">
        <v>64787710249</v>
      </c>
      <c r="F40" s="7" t="str">
        <f>IF(LEN(Tabela1[[#This Row],[CPF]])=11,LEFT(Tabela1[[#This Row],[CPF]],3)&amp;"***.***"&amp;RIGHT(Tabela1[[#This Row],[CPF]],2),Tabela1[[#This Row],[CPF]])</f>
        <v>647***.***49</v>
      </c>
    </row>
    <row r="41" spans="5:6" ht="14" thickTop="1" thickBot="1" x14ac:dyDescent="0.35">
      <c r="E41" s="16">
        <v>3448644218</v>
      </c>
      <c r="F41" s="7">
        <f>IF(LEN(Tabela1[[#This Row],[CPF]])=11,LEFT(Tabela1[[#This Row],[CPF]],3)&amp;"***.***"&amp;RIGHT(Tabela1[[#This Row],[CPF]],2),Tabela1[[#This Row],[CPF]])</f>
        <v>3448644218</v>
      </c>
    </row>
    <row r="42" spans="5:6" ht="14" thickTop="1" thickBot="1" x14ac:dyDescent="0.35">
      <c r="E42" s="16">
        <v>668975210</v>
      </c>
      <c r="F42" s="7">
        <f>IF(LEN(Tabela1[[#This Row],[CPF]])=11,LEFT(Tabela1[[#This Row],[CPF]],3)&amp;"***.***"&amp;RIGHT(Tabela1[[#This Row],[CPF]],2),Tabela1[[#This Row],[CPF]])</f>
        <v>668975210</v>
      </c>
    </row>
    <row r="43" spans="5:6" ht="14" thickTop="1" thickBot="1" x14ac:dyDescent="0.35">
      <c r="E43" s="16">
        <v>1266855254</v>
      </c>
      <c r="F43" s="7">
        <f>IF(LEN(Tabela1[[#This Row],[CPF]])=11,LEFT(Tabela1[[#This Row],[CPF]],3)&amp;"***.***"&amp;RIGHT(Tabela1[[#This Row],[CPF]],2),Tabela1[[#This Row],[CPF]])</f>
        <v>1266855254</v>
      </c>
    </row>
    <row r="44" spans="5:6" ht="14" thickTop="1" thickBot="1" x14ac:dyDescent="0.35">
      <c r="E44" s="9">
        <v>77076125234</v>
      </c>
      <c r="F44" s="7" t="str">
        <f>IF(LEN(Tabela1[[#This Row],[CPF]])=11,LEFT(Tabela1[[#This Row],[CPF]],3)&amp;"***.***"&amp;RIGHT(Tabela1[[#This Row],[CPF]],2),Tabela1[[#This Row],[CPF]])</f>
        <v>770***.***34</v>
      </c>
    </row>
    <row r="45" spans="5:6" ht="14" thickTop="1" thickBot="1" x14ac:dyDescent="0.35">
      <c r="E45" s="9">
        <v>66619360297</v>
      </c>
      <c r="F45" s="7" t="str">
        <f>IF(LEN(Tabela1[[#This Row],[CPF]])=11,LEFT(Tabela1[[#This Row],[CPF]],3)&amp;"***.***"&amp;RIGHT(Tabela1[[#This Row],[CPF]],2),Tabela1[[#This Row],[CPF]])</f>
        <v>666***.***97</v>
      </c>
    </row>
    <row r="46" spans="5:6" ht="14" thickTop="1" thickBot="1" x14ac:dyDescent="0.35">
      <c r="E46" s="9">
        <v>52683583249</v>
      </c>
      <c r="F46" s="7" t="str">
        <f>IF(LEN(Tabela1[[#This Row],[CPF]])=11,LEFT(Tabela1[[#This Row],[CPF]],3)&amp;"***.***"&amp;RIGHT(Tabela1[[#This Row],[CPF]],2),Tabela1[[#This Row],[CPF]])</f>
        <v>526***.***49</v>
      </c>
    </row>
    <row r="47" spans="5:6" ht="14" thickTop="1" thickBot="1" x14ac:dyDescent="0.35">
      <c r="E47" s="9">
        <v>38158345204</v>
      </c>
      <c r="F47" s="7" t="str">
        <f>IF(LEN(Tabela1[[#This Row],[CPF]])=11,LEFT(Tabela1[[#This Row],[CPF]],3)&amp;"***.***"&amp;RIGHT(Tabela1[[#This Row],[CPF]],2),Tabela1[[#This Row],[CPF]])</f>
        <v>381***.***04</v>
      </c>
    </row>
    <row r="48" spans="5:6" ht="14" thickTop="1" thickBot="1" x14ac:dyDescent="0.35">
      <c r="E48" s="14">
        <v>8412133000187</v>
      </c>
      <c r="F48" s="7">
        <f>IF(LEN(Tabela1[[#This Row],[CPF]])=11,LEFT(Tabela1[[#This Row],[CPF]],3)&amp;"***.***"&amp;RIGHT(Tabela1[[#This Row],[CPF]],2),Tabela1[[#This Row],[CPF]])</f>
        <v>8412133000187</v>
      </c>
    </row>
    <row r="49" spans="5:6" ht="14" thickTop="1" thickBot="1" x14ac:dyDescent="0.35">
      <c r="E49" s="14">
        <v>8412133000187</v>
      </c>
      <c r="F49" s="7">
        <f>IF(LEN(Tabela1[[#This Row],[CPF]])=11,LEFT(Tabela1[[#This Row],[CPF]],3)&amp;"***.***"&amp;RIGHT(Tabela1[[#This Row],[CPF]],2),Tabela1[[#This Row],[CPF]])</f>
        <v>8412133000187</v>
      </c>
    </row>
    <row r="50" spans="5:6" ht="14" thickTop="1" thickBot="1" x14ac:dyDescent="0.35">
      <c r="E50" s="9">
        <v>29118884000165</v>
      </c>
      <c r="F50" s="7">
        <f>IF(LEN(Tabela1[[#This Row],[CPF]])=11,LEFT(Tabela1[[#This Row],[CPF]],3)&amp;"***.***"&amp;RIGHT(Tabela1[[#This Row],[CPF]],2),Tabela1[[#This Row],[CPF]])</f>
        <v>29118884000165</v>
      </c>
    </row>
    <row r="51" spans="5:6" ht="14" thickTop="1" thickBot="1" x14ac:dyDescent="0.35">
      <c r="E51" s="14">
        <v>2985578000170</v>
      </c>
      <c r="F51" s="7">
        <f>IF(LEN(Tabela1[[#This Row],[CPF]])=11,LEFT(Tabela1[[#This Row],[CPF]],3)&amp;"***.***"&amp;RIGHT(Tabela1[[#This Row],[CPF]],2),Tabela1[[#This Row],[CPF]])</f>
        <v>2985578000170</v>
      </c>
    </row>
    <row r="52" spans="5:6" ht="14" thickTop="1" thickBot="1" x14ac:dyDescent="0.35">
      <c r="E52" s="9">
        <v>34941930000161</v>
      </c>
      <c r="F52" s="7">
        <f>IF(LEN(Tabela1[[#This Row],[CPF]])=11,LEFT(Tabela1[[#This Row],[CPF]],3)&amp;"***.***"&amp;RIGHT(Tabela1[[#This Row],[CPF]],2),Tabela1[[#This Row],[CPF]])</f>
        <v>34941930000161</v>
      </c>
    </row>
    <row r="53" spans="5:6" ht="14" thickTop="1" thickBot="1" x14ac:dyDescent="0.35">
      <c r="E53" s="9">
        <v>52683583249</v>
      </c>
      <c r="F53" s="7" t="str">
        <f>IF(LEN(Tabela1[[#This Row],[CPF]])=11,LEFT(Tabela1[[#This Row],[CPF]],3)&amp;"***.***"&amp;RIGHT(Tabela1[[#This Row],[CPF]],2),Tabela1[[#This Row],[CPF]])</f>
        <v>526***.***49</v>
      </c>
    </row>
    <row r="54" spans="5:6" ht="14" thickTop="1" thickBot="1" x14ac:dyDescent="0.35">
      <c r="E54" s="9">
        <v>77685466287</v>
      </c>
      <c r="F54" s="7" t="str">
        <f>IF(LEN(Tabela1[[#This Row],[CPF]])=11,LEFT(Tabela1[[#This Row],[CPF]],3)&amp;"***.***"&amp;RIGHT(Tabela1[[#This Row],[CPF]],2),Tabela1[[#This Row],[CPF]])</f>
        <v>776***.***87</v>
      </c>
    </row>
    <row r="55" spans="5:6" ht="14" thickTop="1" thickBot="1" x14ac:dyDescent="0.35">
      <c r="E55" s="9">
        <v>94587132268</v>
      </c>
      <c r="F55" s="7" t="str">
        <f>IF(LEN(Tabela1[[#This Row],[CPF]])=11,LEFT(Tabela1[[#This Row],[CPF]],3)&amp;"***.***"&amp;RIGHT(Tabela1[[#This Row],[CPF]],2),Tabela1[[#This Row],[CPF]])</f>
        <v>945***.***68</v>
      </c>
    </row>
    <row r="56" spans="5:6" ht="13.5" thickTop="1" x14ac:dyDescent="0.3">
      <c r="E56" s="25">
        <v>66619360297</v>
      </c>
      <c r="F56" s="21" t="str">
        <f>IF(LEN(Tabela1[[#This Row],[CPF]])=11,LEFT(Tabela1[[#This Row],[CPF]],3)&amp;"***.***"&amp;RIGHT(Tabela1[[#This Row],[CPF]],2),Tabela1[[#This Row],[CPF]])</f>
        <v>666***.***97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março-23</vt:lpstr>
      <vt:lpstr>Planilha1</vt:lpstr>
      <vt:lpstr>'março-23'!Titulos_de_impressao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
	gerado pelo SIGDOCS</dc:title>
  <dc:subject>Imagem digitalizada</dc:subject>
  <dc:creator>NAPS2</dc:creator>
  <cp:lastModifiedBy>Maria Socorro Xavier Menezes</cp:lastModifiedBy>
  <cp:lastPrinted>2023-07-08T13:25:54Z</cp:lastPrinted>
  <dcterms:created xsi:type="dcterms:W3CDTF">2023-07-08T13:04:24Z</dcterms:created>
  <dcterms:modified xsi:type="dcterms:W3CDTF">2023-07-08T14:12:01Z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2023-06-20T00:00:00Z</vt:filetime>
  </property>
  <property fmtid="{D5CDD505-2E9C-101B-9397-08002B2CF9AE}" pid="3" name="Creator">
    <vt:lpwstr>NAPS2</vt:lpwstr>
  </property>
  <property fmtid="{D5CDD505-2E9C-101B-9397-08002B2CF9AE}" pid="4" name="LastSaved">
    <vt:filetime>2023-07-08T00:00:00Z</vt:filetime>
  </property>
  <property fmtid="{D5CDD505-2E9C-101B-9397-08002B2CF9AE}" pid="5" name="Producer">
    <vt:lpwstr>iText® 7.1.14 ©2000-2020 iText Group NV (AGPL-version)</vt:lpwstr>
  </property>
</Properties>
</file>