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E:\ORDEM CRONOLÓGICA PARA PUBLICAÇÃO MO PORTAL DA TRANSPARENCIA\PRODAP\NOVEMBRO-2023\"/>
    </mc:Choice>
  </mc:AlternateContent>
  <xr:revisionPtr revIDLastSave="0" documentId="13_ncr:40009_{7EEF2C00-B932-432C-AEB1-95B22D7A22EA}" xr6:coauthVersionLast="47" xr6:coauthVersionMax="47" xr10:uidLastSave="{00000000-0000-0000-0000-000000000000}"/>
  <bookViews>
    <workbookView xWindow="-110" yWindow="-110" windowWidth="19420" windowHeight="10300"/>
  </bookViews>
  <sheets>
    <sheet name="NOV-2023" sheetId="3" r:id="rId1"/>
  </sheets>
  <definedNames>
    <definedName name="_xlnm.Print_Titles" localSheetId="0">'NOV-2023'!$1:$13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5" i="3" l="1"/>
  <c r="A18" i="3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17" i="3"/>
</calcChain>
</file>

<file path=xl/sharedStrings.xml><?xml version="1.0" encoding="utf-8"?>
<sst xmlns="http://schemas.openxmlformats.org/spreadsheetml/2006/main" count="616" uniqueCount="313">
  <si>
    <t>CPF/CNPJ</t>
  </si>
  <si>
    <t>Credor</t>
  </si>
  <si>
    <t>Despesas Pagas</t>
  </si>
  <si>
    <t xml:space="preserve"> 0004.0130.0252.0032/2023</t>
  </si>
  <si>
    <t>REINALDO MORAES DA SILVA</t>
  </si>
  <si>
    <t>2023NE00151</t>
  </si>
  <si>
    <t>24/11/2023</t>
  </si>
  <si>
    <t>2023NL00299</t>
  </si>
  <si>
    <t>371 - DIARIAS A SERVIDORES</t>
  </si>
  <si>
    <t>2023PD00438</t>
  </si>
  <si>
    <t>27/11/2023</t>
  </si>
  <si>
    <t>2023OB00422</t>
  </si>
  <si>
    <t>Nº 0004.0078.0256.0001/2023</t>
  </si>
  <si>
    <t>26447268000160</t>
  </si>
  <si>
    <t>INSTITUTO BRASILEIRO DE ADMINISTRAÇÃO PÚBLICA - IBAP</t>
  </si>
  <si>
    <t>2023NE00075</t>
  </si>
  <si>
    <t>09/08/2023</t>
  </si>
  <si>
    <t>2023NL00267</t>
  </si>
  <si>
    <t>08/11/2023</t>
  </si>
  <si>
    <t>2023PD00395</t>
  </si>
  <si>
    <t>09/11/2023</t>
  </si>
  <si>
    <t>2023OB00386</t>
  </si>
  <si>
    <t>979 - OUTROS SERVICOS DE TIC (SICONFI)</t>
  </si>
  <si>
    <t>Nº 0004.0279.0258.0002/2023</t>
  </si>
  <si>
    <t>12039966000111</t>
  </si>
  <si>
    <t>LINK CARD ADMINISTRADORA DE BENEFICIO EIRELI - EPP</t>
  </si>
  <si>
    <t>2023NE00009</t>
  </si>
  <si>
    <t>01/02/2023</t>
  </si>
  <si>
    <t>2023NL00272</t>
  </si>
  <si>
    <t>13/11/2023</t>
  </si>
  <si>
    <t>2023PD00401</t>
  </si>
  <si>
    <t>2023OB00391</t>
  </si>
  <si>
    <t>14/11/2023</t>
  </si>
  <si>
    <t>1 - COMBUSTIVEIS E LUBRIFICANTES AUTOMOTIVOS (SICONFI)</t>
  </si>
  <si>
    <t>Nº 0004.0279.0258.0007/2023</t>
  </si>
  <si>
    <t>00394460007405</t>
  </si>
  <si>
    <t>MINISTERIO DA FAZENDA</t>
  </si>
  <si>
    <t>2023NE00003</t>
  </si>
  <si>
    <t>2023NL00271</t>
  </si>
  <si>
    <t>2023PD00400</t>
  </si>
  <si>
    <t>2023OB00390</t>
  </si>
  <si>
    <t>820 - PIS/PASEP</t>
  </si>
  <si>
    <t>Nº 0004.0279.0258.0010/2023</t>
  </si>
  <si>
    <t>59456277000176</t>
  </si>
  <si>
    <t>ORACLE DO BRASIL SISTEMAS LTDA</t>
  </si>
  <si>
    <t>2023NE00016</t>
  </si>
  <si>
    <t>2023NL00266</t>
  </si>
  <si>
    <t>2023PD00390</t>
  </si>
  <si>
    <t>2023OB00382</t>
  </si>
  <si>
    <t>2023PD00391</t>
  </si>
  <si>
    <t>2023OB00377</t>
  </si>
  <si>
    <t>2023PD00392</t>
  </si>
  <si>
    <t>2023OB00378</t>
  </si>
  <si>
    <t>2023PD00393</t>
  </si>
  <si>
    <t>2023OB00379</t>
  </si>
  <si>
    <t>Nº 0004.0279.0258.0011/2023</t>
  </si>
  <si>
    <t>05275301000141</t>
  </si>
  <si>
    <t>FreeBSD Brasil LTDA - ME</t>
  </si>
  <si>
    <t>2023NE00010</t>
  </si>
  <si>
    <t>2023NL00264</t>
  </si>
  <si>
    <t>2023PD00387</t>
  </si>
  <si>
    <t>2023OB00380</t>
  </si>
  <si>
    <t>Nº 0004.0279.0258.0012/2023</t>
  </si>
  <si>
    <t>76535764000143</t>
  </si>
  <si>
    <t>OI S.A.</t>
  </si>
  <si>
    <t>2023NE00012</t>
  </si>
  <si>
    <t>2023NL00285</t>
  </si>
  <si>
    <t>2023PD00417</t>
  </si>
  <si>
    <t>28/11/2023</t>
  </si>
  <si>
    <t>2023OB00423</t>
  </si>
  <si>
    <t>2023NL00286</t>
  </si>
  <si>
    <t>2023PD00418</t>
  </si>
  <si>
    <t>2023OB00424</t>
  </si>
  <si>
    <t>Nº 0004.0279.0258.0014/2023</t>
  </si>
  <si>
    <t>24598492000127</t>
  </si>
  <si>
    <t>AZ TECNOLOGIA EM GESTAO LTDA</t>
  </si>
  <si>
    <t>2023NE00013</t>
  </si>
  <si>
    <t>2023NL00274</t>
  </si>
  <si>
    <t>16/11/2023</t>
  </si>
  <si>
    <t>2023PD00404</t>
  </si>
  <si>
    <t>2023OB00394</t>
  </si>
  <si>
    <t>2023PD00405</t>
  </si>
  <si>
    <t>2023OB00393</t>
  </si>
  <si>
    <t>2023NL00281</t>
  </si>
  <si>
    <t>17/11/2023</t>
  </si>
  <si>
    <t>2023PD00412</t>
  </si>
  <si>
    <t>2023OB00402</t>
  </si>
  <si>
    <t>2023PD00413</t>
  </si>
  <si>
    <t>2023OB00401</t>
  </si>
  <si>
    <t>Nº 0004.0388.0252.0002/2023</t>
  </si>
  <si>
    <t>31734960000109</t>
  </si>
  <si>
    <t>G. R. LOBATO - ME</t>
  </si>
  <si>
    <t>2023NE00102</t>
  </si>
  <si>
    <t>12/09/2023</t>
  </si>
  <si>
    <t>2023NL00275</t>
  </si>
  <si>
    <t>2023PD00406</t>
  </si>
  <si>
    <t>2023OB00395</t>
  </si>
  <si>
    <t>59 - OUTROS MATERIAIS DE CONSUMO (SICONFI)</t>
  </si>
  <si>
    <t>Nº 0004.0389.0252.0006/2023</t>
  </si>
  <si>
    <t>24794814000103</t>
  </si>
  <si>
    <t>MSB TECNOLOGIA LTDA</t>
  </si>
  <si>
    <t>2023NE00041</t>
  </si>
  <si>
    <t>23/05/2023</t>
  </si>
  <si>
    <t>2023NL00273</t>
  </si>
  <si>
    <t>2023PD00402</t>
  </si>
  <si>
    <t>2023OB00392</t>
  </si>
  <si>
    <t>2023PD00403</t>
  </si>
  <si>
    <t>2023OB00389</t>
  </si>
  <si>
    <t>Nº 0004.0389.0252.0011/2023</t>
  </si>
  <si>
    <t>12827765000189</t>
  </si>
  <si>
    <t>MARCO ZERO - SERVIÇOS E CONSTRUÇÕES LTDA EPP</t>
  </si>
  <si>
    <t>2023NE00058</t>
  </si>
  <si>
    <t>11/07/2023</t>
  </si>
  <si>
    <t>2023NL00269</t>
  </si>
  <si>
    <t>2023PD00396</t>
  </si>
  <si>
    <t>2023OB00387</t>
  </si>
  <si>
    <t>835 - LIMPEZA E CONSERVAÇÃO</t>
  </si>
  <si>
    <t>2023PD00397</t>
  </si>
  <si>
    <t>2023OB00384</t>
  </si>
  <si>
    <t>2023PD00398</t>
  </si>
  <si>
    <t>2023OB00385</t>
  </si>
  <si>
    <t>Nº 0004.0389.0252.0012/2023</t>
  </si>
  <si>
    <t>13108995000150</t>
  </si>
  <si>
    <t>ALL LUK SERVIÇOS E COMERCIO LTDA - ME</t>
  </si>
  <si>
    <t>2023NE00054</t>
  </si>
  <si>
    <t>22/06/2023</t>
  </si>
  <si>
    <t>2023NL00290</t>
  </si>
  <si>
    <t>2023PD00424</t>
  </si>
  <si>
    <t>2023OB00412</t>
  </si>
  <si>
    <t>370 - OUTROS SERVICOS DE TERCEIROS-PESSOA JURIDICA (SICONFI)-</t>
  </si>
  <si>
    <t>2023PD00425</t>
  </si>
  <si>
    <t>2023OB00408</t>
  </si>
  <si>
    <t>Nº 0004.0389.0252.0013/2023</t>
  </si>
  <si>
    <t>19151627000171</t>
  </si>
  <si>
    <t>R. &amp; B. SERVICOS DE TELECOMUNICACOES LTDA</t>
  </si>
  <si>
    <t>2023NE00048</t>
  </si>
  <si>
    <t>14/06/2023</t>
  </si>
  <si>
    <t>2023NL00289</t>
  </si>
  <si>
    <t>2023PD00422</t>
  </si>
  <si>
    <t>2023OB00411</t>
  </si>
  <si>
    <t>2023PD00423</t>
  </si>
  <si>
    <t>2023OB00407</t>
  </si>
  <si>
    <t>Nº 0004.0389.0252.0014/2023</t>
  </si>
  <si>
    <t>02985578000170</t>
  </si>
  <si>
    <t>COMPUSERVICE EMPREEDIMENTOS LTDA</t>
  </si>
  <si>
    <t>2023NE00068</t>
  </si>
  <si>
    <t>01/08/2023</t>
  </si>
  <si>
    <t>2023NL00287</t>
  </si>
  <si>
    <t>2023PD00419</t>
  </si>
  <si>
    <t>2023OB00409</t>
  </si>
  <si>
    <t>Nº 0004.0389.0252.0015/2023</t>
  </si>
  <si>
    <t>07832586000108</t>
  </si>
  <si>
    <t>DF TURISMO E EVENTOS LTDA</t>
  </si>
  <si>
    <t>2023NE00069</t>
  </si>
  <si>
    <t>2023NL00270</t>
  </si>
  <si>
    <t>2023PD00399</t>
  </si>
  <si>
    <t>2023OB00388</t>
  </si>
  <si>
    <t>320 - PASSAGENS E DESPESAS COM LOCOMOÇÃO</t>
  </si>
  <si>
    <t>Nº 0004.0586.0252.0027/2022</t>
  </si>
  <si>
    <t>20102605000109</t>
  </si>
  <si>
    <t xml:space="preserve">INSTITUTO INOVA </t>
  </si>
  <si>
    <t>2023NE00055</t>
  </si>
  <si>
    <t>26/06/2023</t>
  </si>
  <si>
    <t>2023NL00263</t>
  </si>
  <si>
    <t>01/11/2023</t>
  </si>
  <si>
    <t>2023PD00386</t>
  </si>
  <si>
    <t>2023OB00375</t>
  </si>
  <si>
    <t>Nº 0004.0610.0258.0001/2023</t>
  </si>
  <si>
    <t>33614013000100</t>
  </si>
  <si>
    <t>SECO AMBIENTAL, SERVIÇOS, PESQUISAS E CONSTRUTORA LTDA</t>
  </si>
  <si>
    <t>2023NE00046</t>
  </si>
  <si>
    <t>12/06/2023</t>
  </si>
  <si>
    <t>2023NL00282</t>
  </si>
  <si>
    <t>2023PD00414</t>
  </si>
  <si>
    <t>2023OB00403</t>
  </si>
  <si>
    <t>0001/2023</t>
  </si>
  <si>
    <t>CIRILO SIMÕES FILHO</t>
  </si>
  <si>
    <t>2023NE00136</t>
  </si>
  <si>
    <t>2023NL00276</t>
  </si>
  <si>
    <t>2023PD00407</t>
  </si>
  <si>
    <t>2023OB00396</t>
  </si>
  <si>
    <t>000/2023</t>
  </si>
  <si>
    <t>2023NE00131</t>
  </si>
  <si>
    <t>10/11/2023</t>
  </si>
  <si>
    <t>2023NL00291</t>
  </si>
  <si>
    <t>2023PD00426</t>
  </si>
  <si>
    <t>2023OB00413</t>
  </si>
  <si>
    <t>37 - MATERIAL PARA MANUTENÇÃO DE VEICULOS (SICONFI)</t>
  </si>
  <si>
    <t>0004.0130.0252.0023/2023</t>
  </si>
  <si>
    <t>CLAUDIONEI GOES DO NASCIMENTO</t>
  </si>
  <si>
    <t>2023NE00137</t>
  </si>
  <si>
    <t>2023NL00277</t>
  </si>
  <si>
    <t>2023PD00408</t>
  </si>
  <si>
    <t>2023OB00397</t>
  </si>
  <si>
    <t>0004.0130.0252.0024/2023</t>
  </si>
  <si>
    <t>MAURYANE PACHECO CARDOSO</t>
  </si>
  <si>
    <t>2023NE00138</t>
  </si>
  <si>
    <t>2023NL00278</t>
  </si>
  <si>
    <t>2023PD00409</t>
  </si>
  <si>
    <t>2023OB00398</t>
  </si>
  <si>
    <t>0004.0130.0252.0025/2023</t>
  </si>
  <si>
    <t>2023NE00142</t>
  </si>
  <si>
    <t>22/11/2023</t>
  </si>
  <si>
    <t>2023NL00283</t>
  </si>
  <si>
    <t>2023PD00415</t>
  </si>
  <si>
    <t>2023OB00404</t>
  </si>
  <si>
    <t>0004.0130.0252.0026/2023</t>
  </si>
  <si>
    <t>ROBERTO DYLAN COSTA DE SOUZA</t>
  </si>
  <si>
    <t>2023NE00143</t>
  </si>
  <si>
    <t>2023NL00284</t>
  </si>
  <si>
    <t>2023PD00416</t>
  </si>
  <si>
    <t>2023OB00405</t>
  </si>
  <si>
    <t>0004.0279.0258.0008/2023</t>
  </si>
  <si>
    <t>00000000510203</t>
  </si>
  <si>
    <t>BANCO DO BRASIL S/A</t>
  </si>
  <si>
    <t>2023NE00030</t>
  </si>
  <si>
    <t>01/03/2023</t>
  </si>
  <si>
    <t>2023NL00314</t>
  </si>
  <si>
    <t>30/11/2023</t>
  </si>
  <si>
    <t>2023PD00448</t>
  </si>
  <si>
    <t>2023OB00434</t>
  </si>
  <si>
    <t>17/03/2023</t>
  </si>
  <si>
    <t>0004.0586.0252.0006/2022</t>
  </si>
  <si>
    <t>31862002000113</t>
  </si>
  <si>
    <t>GLOBAL SEC. TECNOLOGIA &amp; INFORMACAO EIRELI</t>
  </si>
  <si>
    <t>2023NE00023</t>
  </si>
  <si>
    <t>2023NL00265</t>
  </si>
  <si>
    <t>2023PD00388</t>
  </si>
  <si>
    <t>2023OB00381</t>
  </si>
  <si>
    <t>2023PD00389</t>
  </si>
  <si>
    <t>2023OB00376</t>
  </si>
  <si>
    <t>2023NL00288</t>
  </si>
  <si>
    <t>2023PD00420</t>
  </si>
  <si>
    <t>2023OB00410</t>
  </si>
  <si>
    <t>2023PD00421</t>
  </si>
  <si>
    <t>2023OB00406</t>
  </si>
  <si>
    <t>0021/2023</t>
  </si>
  <si>
    <t>JOSE VALTER MONTEIRO DA CONCEICAO</t>
  </si>
  <si>
    <t>2023NE00140</t>
  </si>
  <si>
    <t>2023NL00280</t>
  </si>
  <si>
    <t>2023PD00411</t>
  </si>
  <si>
    <t>2023OB00400</t>
  </si>
  <si>
    <t>0022/2023</t>
  </si>
  <si>
    <t>2023NE00139</t>
  </si>
  <si>
    <t>2023NL00279</t>
  </si>
  <si>
    <t>2023PD00410</t>
  </si>
  <si>
    <t>2023OB00399</t>
  </si>
  <si>
    <t>0027/2023</t>
  </si>
  <si>
    <t>2023NE00157</t>
  </si>
  <si>
    <t>2023NL00302</t>
  </si>
  <si>
    <t>2023PD00437</t>
  </si>
  <si>
    <t>2023OB00421</t>
  </si>
  <si>
    <t>0028/2023</t>
  </si>
  <si>
    <t>ROLFGAN SCHNEYDER VIEGAS DE BRITO</t>
  </si>
  <si>
    <t>2023NE00154</t>
  </si>
  <si>
    <t>2023NL00300</t>
  </si>
  <si>
    <t>2023PD00435</t>
  </si>
  <si>
    <t>2023OB00419</t>
  </si>
  <si>
    <t>0029/2023</t>
  </si>
  <si>
    <t>RAMID GENESIO BRARYMI OLIVEIRA</t>
  </si>
  <si>
    <t>2023NE00146</t>
  </si>
  <si>
    <t>2023NL00294</t>
  </si>
  <si>
    <t>2023PD00429</t>
  </si>
  <si>
    <t>2023OB00414</t>
  </si>
  <si>
    <t>0030/2023</t>
  </si>
  <si>
    <t>FLÁVIO RANGEL MARQUES GONSALVES</t>
  </si>
  <si>
    <t>2023NE00150</t>
  </si>
  <si>
    <t>2023NL00298</t>
  </si>
  <si>
    <t>2023PD00433</t>
  </si>
  <si>
    <t>2023OB00417</t>
  </si>
  <si>
    <t>0031/2023</t>
  </si>
  <si>
    <t>2023NE00156</t>
  </si>
  <si>
    <t>2023NL00301</t>
  </si>
  <si>
    <t>2023PD00436</t>
  </si>
  <si>
    <t>2023OB00420</t>
  </si>
  <si>
    <t>0033/2023</t>
  </si>
  <si>
    <t>2023NE00149</t>
  </si>
  <si>
    <t>2023NL00297</t>
  </si>
  <si>
    <t>2023PD00432</t>
  </si>
  <si>
    <t>2023OB00416</t>
  </si>
  <si>
    <t>0034/2023</t>
  </si>
  <si>
    <t>2023NE00148</t>
  </si>
  <si>
    <t>2023NL00296</t>
  </si>
  <si>
    <t>2023PD00431</t>
  </si>
  <si>
    <t>2023OB00415</t>
  </si>
  <si>
    <t>Total</t>
  </si>
  <si>
    <t>GOVERNO DO ESTADO DO AMAPÁ</t>
  </si>
  <si>
    <t>CENTRO DE GESTÃO DA TECNOLOGIA DA INFORMAÇÃO/PRODAP</t>
  </si>
  <si>
    <r>
      <rPr>
        <b/>
        <sz val="10"/>
        <rFont val="Arial"/>
        <family val="2"/>
      </rPr>
      <t>Unidade Gestora:</t>
    </r>
    <r>
      <rPr>
        <sz val="10"/>
        <rFont val="Arial"/>
        <family val="2"/>
      </rPr>
      <t xml:space="preserve"> 150201 - CENTRO DE GESTÃO DA TECNOLOGIA DA INFORMAÇÃO</t>
    </r>
  </si>
  <si>
    <t>Fundamentado nas Leis nº 4320/64, art. 58 a 65, Lei nº 8.666/93, art. 5º, Lei nº 14.133/21, § 3º e art. 8º, do Decreto nº 3761, de 20/04/2023.</t>
  </si>
  <si>
    <t>Em R$</t>
  </si>
  <si>
    <t>Sequência</t>
  </si>
  <si>
    <t>Mês/Ano</t>
  </si>
  <si>
    <t>Processo nº</t>
  </si>
  <si>
    <t>Nota de Empenho (NE)</t>
  </si>
  <si>
    <t>Nota de Liquidação (NL)</t>
  </si>
  <si>
    <t>Programação de Desembolso (PD)</t>
  </si>
  <si>
    <t>Ordem Bancária (OB)</t>
  </si>
  <si>
    <t>Objeto</t>
  </si>
  <si>
    <t>Nome</t>
  </si>
  <si>
    <t>Número</t>
  </si>
  <si>
    <t xml:space="preserve">Data </t>
  </si>
  <si>
    <t xml:space="preserve">Fonte: 501 - Recursos não Vinculados </t>
  </si>
  <si>
    <t>388***.***91</t>
  </si>
  <si>
    <t>Ordem Cronológica de Pagamento referente ao mês de novembro/2023.</t>
  </si>
  <si>
    <t>388***.***00</t>
  </si>
  <si>
    <t>509***.***87</t>
  </si>
  <si>
    <t>005***.***18</t>
  </si>
  <si>
    <t>119***.***49</t>
  </si>
  <si>
    <t>848***.***34</t>
  </si>
  <si>
    <t>966***.***20</t>
  </si>
  <si>
    <t>508***.***20</t>
  </si>
  <si>
    <t>009***.***03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</si>
</sst>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double">
        <color theme="0" tint="-0.14993743705557422"/>
      </left>
      <right style="double">
        <color theme="0" tint="-0.14993743705557422"/>
      </right>
      <top style="double">
        <color theme="0" tint="-0.14993743705557422"/>
      </top>
      <bottom style="double">
        <color theme="0" tint="-0.14993743705557422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20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 textRotation="90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textRotation="90" wrapText="1"/>
    </xf>
    <xf numFmtId="0" fontId="3" fillId="0" borderId="1" xfId="0" applyNumberFormat="1" applyFont="1" applyFill="1" applyBorder="1" applyAlignment="1">
      <alignment horizontal="center" vertical="center" textRotation="91" wrapText="1"/>
    </xf>
    <xf numFmtId="0" fontId="1" fillId="0" borderId="1" xfId="0" applyNumberFormat="1" applyFont="1" applyFill="1" applyBorder="1" applyAlignment="1">
      <alignment vertical="center"/>
    </xf>
    <xf numFmtId="17" fontId="1" fillId="0" borderId="1" xfId="0" applyNumberFormat="1" applyFont="1" applyFill="1" applyBorder="1" applyAlignment="1">
      <alignment vertical="center"/>
    </xf>
    <xf numFmtId="0" fontId="5" fillId="2" borderId="1" xfId="0" applyNumberFormat="1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0" fontId="2" fillId="3" borderId="1" xfId="0" applyNumberFormat="1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558800</xdr:colOff>
      <xdr:row>0</xdr:row>
      <xdr:rowOff>0</xdr:rowOff>
    </xdr:from>
    <xdr:to>
      <xdr:col>7</xdr:col>
      <xdr:colOff>311150</xdr:colOff>
      <xdr:row>3</xdr:row>
      <xdr:rowOff>17501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76E6936-CE7E-43AF-AE95-7020A41A24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2450" y="0"/>
          <a:ext cx="476250" cy="5636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"/>
  <sheetViews>
    <sheetView showGridLines="0" tabSelected="1" topLeftCell="E1" workbookViewId="0">
      <selection activeCell="A7" sqref="A7:O7"/>
    </sheetView>
  </sheetViews>
  <sheetFormatPr defaultRowHeight="12.5" x14ac:dyDescent="0.25"/>
  <cols>
    <col min="1" max="1" width="5.36328125" style="2" customWidth="1"/>
    <col min="2" max="2" width="7.54296875" style="2" customWidth="1"/>
    <col min="3" max="3" width="21.1796875" style="2" customWidth="1"/>
    <col min="4" max="4" width="13.7265625" style="2" customWidth="1"/>
    <col min="5" max="5" width="31.54296875" style="2" customWidth="1"/>
    <col min="6" max="6" width="11.453125" style="2" customWidth="1"/>
    <col min="7" max="7" width="10.36328125" style="2" customWidth="1"/>
    <col min="8" max="8" width="11.6328125" style="2" customWidth="1"/>
    <col min="9" max="9" width="10.1796875" style="2" customWidth="1"/>
    <col min="10" max="10" width="12.453125" style="2" customWidth="1"/>
    <col min="11" max="11" width="9.90625" style="2" customWidth="1"/>
    <col min="12" max="12" width="10.26953125" style="2" customWidth="1"/>
    <col min="13" max="13" width="8.7265625" style="2"/>
    <col min="14" max="14" width="31.90625" style="2" customWidth="1"/>
    <col min="15" max="15" width="11.453125" style="2" bestFit="1" customWidth="1"/>
    <col min="16" max="16384" width="8.7265625" style="2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8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25">
      <c r="A4" s="1" t="s">
        <v>286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25">
      <c r="A5" s="1" t="s">
        <v>287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5.5" x14ac:dyDescent="0.25">
      <c r="A7" s="5" t="s">
        <v>304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13" x14ac:dyDescent="0.25">
      <c r="A9" s="3" t="s">
        <v>288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x14ac:dyDescent="0.25">
      <c r="A10" s="3" t="s">
        <v>289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3" thickBot="1" x14ac:dyDescent="0.3">
      <c r="A11" s="4" t="s">
        <v>290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ht="26" customHeight="1" thickTop="1" thickBot="1" x14ac:dyDescent="0.3">
      <c r="A12" s="6" t="s">
        <v>291</v>
      </c>
      <c r="B12" s="7" t="s">
        <v>292</v>
      </c>
      <c r="C12" s="7" t="s">
        <v>293</v>
      </c>
      <c r="D12" s="8" t="s">
        <v>1</v>
      </c>
      <c r="E12" s="8"/>
      <c r="F12" s="9" t="s">
        <v>294</v>
      </c>
      <c r="G12" s="9"/>
      <c r="H12" s="9" t="s">
        <v>295</v>
      </c>
      <c r="I12" s="9"/>
      <c r="J12" s="9" t="s">
        <v>296</v>
      </c>
      <c r="K12" s="9"/>
      <c r="L12" s="9" t="s">
        <v>297</v>
      </c>
      <c r="M12" s="9"/>
      <c r="N12" s="7" t="s">
        <v>298</v>
      </c>
      <c r="O12" s="7" t="s">
        <v>2</v>
      </c>
    </row>
    <row r="13" spans="1:15" ht="24.5" customHeight="1" thickTop="1" thickBot="1" x14ac:dyDescent="0.3">
      <c r="A13" s="6"/>
      <c r="B13" s="7"/>
      <c r="C13" s="7"/>
      <c r="D13" s="10" t="s">
        <v>0</v>
      </c>
      <c r="E13" s="10" t="s">
        <v>299</v>
      </c>
      <c r="F13" s="11" t="s">
        <v>300</v>
      </c>
      <c r="G13" s="11" t="s">
        <v>301</v>
      </c>
      <c r="H13" s="11" t="s">
        <v>300</v>
      </c>
      <c r="I13" s="11" t="s">
        <v>301</v>
      </c>
      <c r="J13" s="11" t="s">
        <v>300</v>
      </c>
      <c r="K13" s="11" t="s">
        <v>301</v>
      </c>
      <c r="L13" s="11" t="s">
        <v>301</v>
      </c>
      <c r="M13" s="11" t="s">
        <v>300</v>
      </c>
      <c r="N13" s="7"/>
      <c r="O13" s="7"/>
    </row>
    <row r="14" spans="1:15" ht="8.5" customHeight="1" thickTop="1" thickBot="1" x14ac:dyDescent="0.3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</row>
    <row r="15" spans="1:15" ht="25.5" customHeight="1" thickTop="1" thickBot="1" x14ac:dyDescent="0.3">
      <c r="A15" s="13" t="s">
        <v>302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15" ht="31" thickTop="1" thickBot="1" x14ac:dyDescent="0.3">
      <c r="A16" s="14">
        <v>1</v>
      </c>
      <c r="B16" s="15">
        <v>45231</v>
      </c>
      <c r="C16" s="16" t="s">
        <v>158</v>
      </c>
      <c r="D16" s="16" t="s">
        <v>159</v>
      </c>
      <c r="E16" s="16" t="s">
        <v>160</v>
      </c>
      <c r="F16" s="16" t="s">
        <v>161</v>
      </c>
      <c r="G16" s="16" t="s">
        <v>162</v>
      </c>
      <c r="H16" s="16" t="s">
        <v>163</v>
      </c>
      <c r="I16" s="16" t="s">
        <v>164</v>
      </c>
      <c r="J16" s="16" t="s">
        <v>165</v>
      </c>
      <c r="K16" s="16" t="s">
        <v>164</v>
      </c>
      <c r="L16" s="16" t="s">
        <v>166</v>
      </c>
      <c r="M16" s="16" t="s">
        <v>164</v>
      </c>
      <c r="N16" s="16" t="s">
        <v>129</v>
      </c>
      <c r="O16" s="17">
        <v>6861.66</v>
      </c>
    </row>
    <row r="17" spans="1:15" ht="21" thickTop="1" thickBot="1" x14ac:dyDescent="0.3">
      <c r="A17" s="14">
        <f>A16+1</f>
        <v>2</v>
      </c>
      <c r="B17" s="15">
        <v>45231</v>
      </c>
      <c r="C17" s="16" t="s">
        <v>55</v>
      </c>
      <c r="D17" s="16" t="s">
        <v>56</v>
      </c>
      <c r="E17" s="16" t="s">
        <v>57</v>
      </c>
      <c r="F17" s="16" t="s">
        <v>58</v>
      </c>
      <c r="G17" s="16" t="s">
        <v>27</v>
      </c>
      <c r="H17" s="16" t="s">
        <v>59</v>
      </c>
      <c r="I17" s="16" t="s">
        <v>18</v>
      </c>
      <c r="J17" s="16" t="s">
        <v>60</v>
      </c>
      <c r="K17" s="16" t="s">
        <v>18</v>
      </c>
      <c r="L17" s="16" t="s">
        <v>61</v>
      </c>
      <c r="M17" s="16" t="s">
        <v>18</v>
      </c>
      <c r="N17" s="16" t="s">
        <v>22</v>
      </c>
      <c r="O17" s="17">
        <v>50000</v>
      </c>
    </row>
    <row r="18" spans="1:15" ht="21" thickTop="1" thickBot="1" x14ac:dyDescent="0.3">
      <c r="A18" s="14">
        <f t="shared" ref="A18:A64" si="0">A17+1</f>
        <v>3</v>
      </c>
      <c r="B18" s="15">
        <v>45231</v>
      </c>
      <c r="C18" s="16" t="s">
        <v>222</v>
      </c>
      <c r="D18" s="16" t="s">
        <v>223</v>
      </c>
      <c r="E18" s="16" t="s">
        <v>224</v>
      </c>
      <c r="F18" s="16" t="s">
        <v>225</v>
      </c>
      <c r="G18" s="16" t="s">
        <v>221</v>
      </c>
      <c r="H18" s="16" t="s">
        <v>226</v>
      </c>
      <c r="I18" s="16" t="s">
        <v>18</v>
      </c>
      <c r="J18" s="16" t="s">
        <v>227</v>
      </c>
      <c r="K18" s="16" t="s">
        <v>18</v>
      </c>
      <c r="L18" s="16" t="s">
        <v>228</v>
      </c>
      <c r="M18" s="16" t="s">
        <v>18</v>
      </c>
      <c r="N18" s="16" t="s">
        <v>22</v>
      </c>
      <c r="O18" s="17">
        <v>11662</v>
      </c>
    </row>
    <row r="19" spans="1:15" ht="21" thickTop="1" thickBot="1" x14ac:dyDescent="0.3">
      <c r="A19" s="14">
        <f t="shared" si="0"/>
        <v>4</v>
      </c>
      <c r="B19" s="15">
        <v>45231</v>
      </c>
      <c r="C19" s="16" t="s">
        <v>222</v>
      </c>
      <c r="D19" s="16" t="s">
        <v>223</v>
      </c>
      <c r="E19" s="16" t="s">
        <v>224</v>
      </c>
      <c r="F19" s="16" t="s">
        <v>225</v>
      </c>
      <c r="G19" s="16" t="s">
        <v>221</v>
      </c>
      <c r="H19" s="16" t="s">
        <v>226</v>
      </c>
      <c r="I19" s="16" t="s">
        <v>18</v>
      </c>
      <c r="J19" s="16" t="s">
        <v>229</v>
      </c>
      <c r="K19" s="16" t="s">
        <v>18</v>
      </c>
      <c r="L19" s="16" t="s">
        <v>230</v>
      </c>
      <c r="M19" s="16" t="s">
        <v>18</v>
      </c>
      <c r="N19" s="16" t="s">
        <v>22</v>
      </c>
      <c r="O19" s="17">
        <v>588</v>
      </c>
    </row>
    <row r="20" spans="1:15" ht="21" thickTop="1" thickBot="1" x14ac:dyDescent="0.3">
      <c r="A20" s="14">
        <f t="shared" si="0"/>
        <v>5</v>
      </c>
      <c r="B20" s="15">
        <v>45231</v>
      </c>
      <c r="C20" s="16" t="s">
        <v>42</v>
      </c>
      <c r="D20" s="16" t="s">
        <v>43</v>
      </c>
      <c r="E20" s="16" t="s">
        <v>44</v>
      </c>
      <c r="F20" s="16" t="s">
        <v>45</v>
      </c>
      <c r="G20" s="16" t="s">
        <v>27</v>
      </c>
      <c r="H20" s="16" t="s">
        <v>46</v>
      </c>
      <c r="I20" s="16" t="s">
        <v>18</v>
      </c>
      <c r="J20" s="16" t="s">
        <v>47</v>
      </c>
      <c r="K20" s="16" t="s">
        <v>18</v>
      </c>
      <c r="L20" s="16" t="s">
        <v>48</v>
      </c>
      <c r="M20" s="16" t="s">
        <v>18</v>
      </c>
      <c r="N20" s="16" t="s">
        <v>22</v>
      </c>
      <c r="O20" s="17">
        <v>45487.39</v>
      </c>
    </row>
    <row r="21" spans="1:15" ht="21" thickTop="1" thickBot="1" x14ac:dyDescent="0.3">
      <c r="A21" s="14">
        <f t="shared" si="0"/>
        <v>6</v>
      </c>
      <c r="B21" s="15">
        <v>45231</v>
      </c>
      <c r="C21" s="16" t="s">
        <v>42</v>
      </c>
      <c r="D21" s="16" t="s">
        <v>43</v>
      </c>
      <c r="E21" s="16" t="s">
        <v>44</v>
      </c>
      <c r="F21" s="16" t="s">
        <v>45</v>
      </c>
      <c r="G21" s="16" t="s">
        <v>27</v>
      </c>
      <c r="H21" s="16" t="s">
        <v>46</v>
      </c>
      <c r="I21" s="16" t="s">
        <v>18</v>
      </c>
      <c r="J21" s="16" t="s">
        <v>49</v>
      </c>
      <c r="K21" s="16" t="s">
        <v>18</v>
      </c>
      <c r="L21" s="16" t="s">
        <v>50</v>
      </c>
      <c r="M21" s="16" t="s">
        <v>18</v>
      </c>
      <c r="N21" s="16" t="s">
        <v>22</v>
      </c>
      <c r="O21" s="17">
        <v>344</v>
      </c>
    </row>
    <row r="22" spans="1:15" ht="21" thickTop="1" thickBot="1" x14ac:dyDescent="0.3">
      <c r="A22" s="14">
        <f t="shared" si="0"/>
        <v>7</v>
      </c>
      <c r="B22" s="15">
        <v>45231</v>
      </c>
      <c r="C22" s="16" t="s">
        <v>42</v>
      </c>
      <c r="D22" s="16" t="s">
        <v>43</v>
      </c>
      <c r="E22" s="16" t="s">
        <v>44</v>
      </c>
      <c r="F22" s="16" t="s">
        <v>45</v>
      </c>
      <c r="G22" s="16" t="s">
        <v>27</v>
      </c>
      <c r="H22" s="16" t="s">
        <v>46</v>
      </c>
      <c r="I22" s="16" t="s">
        <v>18</v>
      </c>
      <c r="J22" s="16" t="s">
        <v>51</v>
      </c>
      <c r="K22" s="16" t="s">
        <v>18</v>
      </c>
      <c r="L22" s="16" t="s">
        <v>52</v>
      </c>
      <c r="M22" s="16" t="s">
        <v>18</v>
      </c>
      <c r="N22" s="16" t="s">
        <v>22</v>
      </c>
      <c r="O22" s="17">
        <v>161.88999999999999</v>
      </c>
    </row>
    <row r="23" spans="1:15" ht="21" thickTop="1" thickBot="1" x14ac:dyDescent="0.3">
      <c r="A23" s="14">
        <f t="shared" si="0"/>
        <v>8</v>
      </c>
      <c r="B23" s="15">
        <v>45231</v>
      </c>
      <c r="C23" s="16" t="s">
        <v>42</v>
      </c>
      <c r="D23" s="16" t="s">
        <v>43</v>
      </c>
      <c r="E23" s="16" t="s">
        <v>44</v>
      </c>
      <c r="F23" s="16" t="s">
        <v>45</v>
      </c>
      <c r="G23" s="16" t="s">
        <v>27</v>
      </c>
      <c r="H23" s="16" t="s">
        <v>46</v>
      </c>
      <c r="I23" s="16" t="s">
        <v>18</v>
      </c>
      <c r="J23" s="16" t="s">
        <v>53</v>
      </c>
      <c r="K23" s="16" t="s">
        <v>18</v>
      </c>
      <c r="L23" s="16" t="s">
        <v>54</v>
      </c>
      <c r="M23" s="16" t="s">
        <v>18</v>
      </c>
      <c r="N23" s="16" t="s">
        <v>22</v>
      </c>
      <c r="O23" s="17">
        <v>186.81</v>
      </c>
    </row>
    <row r="24" spans="1:15" ht="21" thickTop="1" thickBot="1" x14ac:dyDescent="0.3">
      <c r="A24" s="14">
        <f t="shared" si="0"/>
        <v>9</v>
      </c>
      <c r="B24" s="15">
        <v>45231</v>
      </c>
      <c r="C24" s="16" t="s">
        <v>12</v>
      </c>
      <c r="D24" s="16" t="s">
        <v>13</v>
      </c>
      <c r="E24" s="16" t="s">
        <v>14</v>
      </c>
      <c r="F24" s="16" t="s">
        <v>15</v>
      </c>
      <c r="G24" s="16" t="s">
        <v>16</v>
      </c>
      <c r="H24" s="16" t="s">
        <v>17</v>
      </c>
      <c r="I24" s="16" t="s">
        <v>18</v>
      </c>
      <c r="J24" s="16" t="s">
        <v>19</v>
      </c>
      <c r="K24" s="16" t="s">
        <v>20</v>
      </c>
      <c r="L24" s="16" t="s">
        <v>21</v>
      </c>
      <c r="M24" s="16" t="s">
        <v>20</v>
      </c>
      <c r="N24" s="16" t="s">
        <v>22</v>
      </c>
      <c r="O24" s="17">
        <v>255170</v>
      </c>
    </row>
    <row r="25" spans="1:15" ht="21" thickTop="1" thickBot="1" x14ac:dyDescent="0.3">
      <c r="A25" s="14">
        <f t="shared" si="0"/>
        <v>10</v>
      </c>
      <c r="B25" s="15">
        <v>45231</v>
      </c>
      <c r="C25" s="16" t="s">
        <v>108</v>
      </c>
      <c r="D25" s="16" t="s">
        <v>109</v>
      </c>
      <c r="E25" s="16" t="s">
        <v>110</v>
      </c>
      <c r="F25" s="16" t="s">
        <v>111</v>
      </c>
      <c r="G25" s="16" t="s">
        <v>112</v>
      </c>
      <c r="H25" s="16" t="s">
        <v>113</v>
      </c>
      <c r="I25" s="16" t="s">
        <v>20</v>
      </c>
      <c r="J25" s="16" t="s">
        <v>114</v>
      </c>
      <c r="K25" s="16" t="s">
        <v>20</v>
      </c>
      <c r="L25" s="16" t="s">
        <v>115</v>
      </c>
      <c r="M25" s="16" t="s">
        <v>20</v>
      </c>
      <c r="N25" s="16" t="s">
        <v>116</v>
      </c>
      <c r="O25" s="17">
        <v>18331.13</v>
      </c>
    </row>
    <row r="26" spans="1:15" ht="21" thickTop="1" thickBot="1" x14ac:dyDescent="0.3">
      <c r="A26" s="14">
        <f t="shared" si="0"/>
        <v>11</v>
      </c>
      <c r="B26" s="15">
        <v>45231</v>
      </c>
      <c r="C26" s="16" t="s">
        <v>108</v>
      </c>
      <c r="D26" s="16" t="s">
        <v>109</v>
      </c>
      <c r="E26" s="16" t="s">
        <v>110</v>
      </c>
      <c r="F26" s="16" t="s">
        <v>111</v>
      </c>
      <c r="G26" s="16" t="s">
        <v>112</v>
      </c>
      <c r="H26" s="16" t="s">
        <v>113</v>
      </c>
      <c r="I26" s="16" t="s">
        <v>20</v>
      </c>
      <c r="J26" s="16" t="s">
        <v>117</v>
      </c>
      <c r="K26" s="16" t="s">
        <v>20</v>
      </c>
      <c r="L26" s="16" t="s">
        <v>118</v>
      </c>
      <c r="M26" s="16" t="s">
        <v>20</v>
      </c>
      <c r="N26" s="16" t="s">
        <v>116</v>
      </c>
      <c r="O26" s="17">
        <v>195.01</v>
      </c>
    </row>
    <row r="27" spans="1:15" ht="21" thickTop="1" thickBot="1" x14ac:dyDescent="0.3">
      <c r="A27" s="14">
        <f t="shared" si="0"/>
        <v>12</v>
      </c>
      <c r="B27" s="15">
        <v>45231</v>
      </c>
      <c r="C27" s="16" t="s">
        <v>108</v>
      </c>
      <c r="D27" s="16" t="s">
        <v>109</v>
      </c>
      <c r="E27" s="16" t="s">
        <v>110</v>
      </c>
      <c r="F27" s="16" t="s">
        <v>111</v>
      </c>
      <c r="G27" s="16" t="s">
        <v>112</v>
      </c>
      <c r="H27" s="16" t="s">
        <v>113</v>
      </c>
      <c r="I27" s="16" t="s">
        <v>20</v>
      </c>
      <c r="J27" s="16" t="s">
        <v>119</v>
      </c>
      <c r="K27" s="16" t="s">
        <v>20</v>
      </c>
      <c r="L27" s="16" t="s">
        <v>120</v>
      </c>
      <c r="M27" s="16" t="s">
        <v>20</v>
      </c>
      <c r="N27" s="16" t="s">
        <v>116</v>
      </c>
      <c r="O27" s="17">
        <v>975.06</v>
      </c>
    </row>
    <row r="28" spans="1:15" ht="21" thickTop="1" thickBot="1" x14ac:dyDescent="0.3">
      <c r="A28" s="14">
        <f t="shared" si="0"/>
        <v>13</v>
      </c>
      <c r="B28" s="15">
        <v>45231</v>
      </c>
      <c r="C28" s="16" t="s">
        <v>150</v>
      </c>
      <c r="D28" s="16" t="s">
        <v>151</v>
      </c>
      <c r="E28" s="16" t="s">
        <v>152</v>
      </c>
      <c r="F28" s="16" t="s">
        <v>153</v>
      </c>
      <c r="G28" s="16" t="s">
        <v>146</v>
      </c>
      <c r="H28" s="16" t="s">
        <v>154</v>
      </c>
      <c r="I28" s="16" t="s">
        <v>20</v>
      </c>
      <c r="J28" s="16" t="s">
        <v>155</v>
      </c>
      <c r="K28" s="16" t="s">
        <v>20</v>
      </c>
      <c r="L28" s="16" t="s">
        <v>156</v>
      </c>
      <c r="M28" s="16" t="s">
        <v>20</v>
      </c>
      <c r="N28" s="16" t="s">
        <v>157</v>
      </c>
      <c r="O28" s="17">
        <v>4800.63</v>
      </c>
    </row>
    <row r="29" spans="1:15" ht="21" thickTop="1" thickBot="1" x14ac:dyDescent="0.3">
      <c r="A29" s="14">
        <f t="shared" si="0"/>
        <v>14</v>
      </c>
      <c r="B29" s="15">
        <v>45231</v>
      </c>
      <c r="C29" s="16" t="s">
        <v>34</v>
      </c>
      <c r="D29" s="16" t="s">
        <v>35</v>
      </c>
      <c r="E29" s="16" t="s">
        <v>36</v>
      </c>
      <c r="F29" s="16" t="s">
        <v>37</v>
      </c>
      <c r="G29" s="16" t="s">
        <v>27</v>
      </c>
      <c r="H29" s="16" t="s">
        <v>38</v>
      </c>
      <c r="I29" s="16" t="s">
        <v>29</v>
      </c>
      <c r="J29" s="16" t="s">
        <v>39</v>
      </c>
      <c r="K29" s="16" t="s">
        <v>29</v>
      </c>
      <c r="L29" s="16" t="s">
        <v>40</v>
      </c>
      <c r="M29" s="16" t="s">
        <v>32</v>
      </c>
      <c r="N29" s="16" t="s">
        <v>41</v>
      </c>
      <c r="O29" s="17">
        <v>13566.97</v>
      </c>
    </row>
    <row r="30" spans="1:15" ht="21" thickTop="1" thickBot="1" x14ac:dyDescent="0.3">
      <c r="A30" s="14">
        <f t="shared" si="0"/>
        <v>15</v>
      </c>
      <c r="B30" s="15">
        <v>45231</v>
      </c>
      <c r="C30" s="16" t="s">
        <v>23</v>
      </c>
      <c r="D30" s="16" t="s">
        <v>24</v>
      </c>
      <c r="E30" s="16" t="s">
        <v>25</v>
      </c>
      <c r="F30" s="16" t="s">
        <v>26</v>
      </c>
      <c r="G30" s="16" t="s">
        <v>27</v>
      </c>
      <c r="H30" s="16" t="s">
        <v>28</v>
      </c>
      <c r="I30" s="16" t="s">
        <v>29</v>
      </c>
      <c r="J30" s="16" t="s">
        <v>30</v>
      </c>
      <c r="K30" s="16" t="s">
        <v>29</v>
      </c>
      <c r="L30" s="16" t="s">
        <v>31</v>
      </c>
      <c r="M30" s="16" t="s">
        <v>32</v>
      </c>
      <c r="N30" s="16" t="s">
        <v>33</v>
      </c>
      <c r="O30" s="17">
        <v>4393.62</v>
      </c>
    </row>
    <row r="31" spans="1:15" ht="21" thickTop="1" thickBot="1" x14ac:dyDescent="0.3">
      <c r="A31" s="14">
        <f t="shared" si="0"/>
        <v>16</v>
      </c>
      <c r="B31" s="15">
        <v>45231</v>
      </c>
      <c r="C31" s="16" t="s">
        <v>98</v>
      </c>
      <c r="D31" s="16" t="s">
        <v>99</v>
      </c>
      <c r="E31" s="16" t="s">
        <v>100</v>
      </c>
      <c r="F31" s="16" t="s">
        <v>101</v>
      </c>
      <c r="G31" s="16" t="s">
        <v>102</v>
      </c>
      <c r="H31" s="16" t="s">
        <v>103</v>
      </c>
      <c r="I31" s="16" t="s">
        <v>29</v>
      </c>
      <c r="J31" s="16" t="s">
        <v>104</v>
      </c>
      <c r="K31" s="16" t="s">
        <v>29</v>
      </c>
      <c r="L31" s="16" t="s">
        <v>105</v>
      </c>
      <c r="M31" s="16" t="s">
        <v>32</v>
      </c>
      <c r="N31" s="16" t="s">
        <v>22</v>
      </c>
      <c r="O31" s="17">
        <v>338503.48</v>
      </c>
    </row>
    <row r="32" spans="1:15" ht="21" thickTop="1" thickBot="1" x14ac:dyDescent="0.3">
      <c r="A32" s="14">
        <f t="shared" si="0"/>
        <v>17</v>
      </c>
      <c r="B32" s="15">
        <v>45231</v>
      </c>
      <c r="C32" s="16" t="s">
        <v>98</v>
      </c>
      <c r="D32" s="16" t="s">
        <v>99</v>
      </c>
      <c r="E32" s="16" t="s">
        <v>100</v>
      </c>
      <c r="F32" s="16" t="s">
        <v>101</v>
      </c>
      <c r="G32" s="16" t="s">
        <v>102</v>
      </c>
      <c r="H32" s="16" t="s">
        <v>103</v>
      </c>
      <c r="I32" s="16" t="s">
        <v>29</v>
      </c>
      <c r="J32" s="16" t="s">
        <v>106</v>
      </c>
      <c r="K32" s="16" t="s">
        <v>29</v>
      </c>
      <c r="L32" s="16" t="s">
        <v>107</v>
      </c>
      <c r="M32" s="16" t="s">
        <v>32</v>
      </c>
      <c r="N32" s="16" t="s">
        <v>22</v>
      </c>
      <c r="O32" s="17">
        <v>17815.97</v>
      </c>
    </row>
    <row r="33" spans="1:15" ht="21" thickTop="1" thickBot="1" x14ac:dyDescent="0.3">
      <c r="A33" s="14">
        <f t="shared" si="0"/>
        <v>18</v>
      </c>
      <c r="B33" s="15">
        <v>45231</v>
      </c>
      <c r="C33" s="16" t="s">
        <v>73</v>
      </c>
      <c r="D33" s="16" t="s">
        <v>74</v>
      </c>
      <c r="E33" s="16" t="s">
        <v>75</v>
      </c>
      <c r="F33" s="16" t="s">
        <v>76</v>
      </c>
      <c r="G33" s="16" t="s">
        <v>27</v>
      </c>
      <c r="H33" s="16" t="s">
        <v>77</v>
      </c>
      <c r="I33" s="16" t="s">
        <v>78</v>
      </c>
      <c r="J33" s="16" t="s">
        <v>79</v>
      </c>
      <c r="K33" s="16" t="s">
        <v>78</v>
      </c>
      <c r="L33" s="16" t="s">
        <v>80</v>
      </c>
      <c r="M33" s="16" t="s">
        <v>78</v>
      </c>
      <c r="N33" s="16" t="s">
        <v>22</v>
      </c>
      <c r="O33" s="17">
        <v>49003.25</v>
      </c>
    </row>
    <row r="34" spans="1:15" ht="21" thickTop="1" thickBot="1" x14ac:dyDescent="0.3">
      <c r="A34" s="14">
        <f t="shared" si="0"/>
        <v>19</v>
      </c>
      <c r="B34" s="15">
        <v>45231</v>
      </c>
      <c r="C34" s="16" t="s">
        <v>73</v>
      </c>
      <c r="D34" s="16" t="s">
        <v>74</v>
      </c>
      <c r="E34" s="16" t="s">
        <v>75</v>
      </c>
      <c r="F34" s="16" t="s">
        <v>76</v>
      </c>
      <c r="G34" s="16" t="s">
        <v>27</v>
      </c>
      <c r="H34" s="16" t="s">
        <v>77</v>
      </c>
      <c r="I34" s="16" t="s">
        <v>78</v>
      </c>
      <c r="J34" s="16" t="s">
        <v>81</v>
      </c>
      <c r="K34" s="16" t="s">
        <v>78</v>
      </c>
      <c r="L34" s="16" t="s">
        <v>82</v>
      </c>
      <c r="M34" s="16" t="s">
        <v>78</v>
      </c>
      <c r="N34" s="16" t="s">
        <v>22</v>
      </c>
      <c r="O34" s="17">
        <v>2470.75</v>
      </c>
    </row>
    <row r="35" spans="1:15" ht="21" thickTop="1" thickBot="1" x14ac:dyDescent="0.3">
      <c r="A35" s="14">
        <f t="shared" si="0"/>
        <v>20</v>
      </c>
      <c r="B35" s="15">
        <v>45231</v>
      </c>
      <c r="C35" s="16" t="s">
        <v>89</v>
      </c>
      <c r="D35" s="16" t="s">
        <v>90</v>
      </c>
      <c r="E35" s="16" t="s">
        <v>91</v>
      </c>
      <c r="F35" s="16" t="s">
        <v>92</v>
      </c>
      <c r="G35" s="16" t="s">
        <v>93</v>
      </c>
      <c r="H35" s="16" t="s">
        <v>94</v>
      </c>
      <c r="I35" s="16" t="s">
        <v>78</v>
      </c>
      <c r="J35" s="16" t="s">
        <v>95</v>
      </c>
      <c r="K35" s="16" t="s">
        <v>78</v>
      </c>
      <c r="L35" s="16" t="s">
        <v>96</v>
      </c>
      <c r="M35" s="16" t="s">
        <v>78</v>
      </c>
      <c r="N35" s="16" t="s">
        <v>97</v>
      </c>
      <c r="O35" s="17">
        <v>22295</v>
      </c>
    </row>
    <row r="36" spans="1:15" ht="13.5" thickTop="1" thickBot="1" x14ac:dyDescent="0.3">
      <c r="A36" s="14">
        <f t="shared" si="0"/>
        <v>21</v>
      </c>
      <c r="B36" s="15">
        <v>45231</v>
      </c>
      <c r="C36" s="16" t="s">
        <v>175</v>
      </c>
      <c r="D36" s="16" t="s">
        <v>303</v>
      </c>
      <c r="E36" s="16" t="s">
        <v>176</v>
      </c>
      <c r="F36" s="16" t="s">
        <v>177</v>
      </c>
      <c r="G36" s="16" t="s">
        <v>78</v>
      </c>
      <c r="H36" s="16" t="s">
        <v>178</v>
      </c>
      <c r="I36" s="16" t="s">
        <v>78</v>
      </c>
      <c r="J36" s="16" t="s">
        <v>179</v>
      </c>
      <c r="K36" s="16" t="s">
        <v>78</v>
      </c>
      <c r="L36" s="16" t="s">
        <v>180</v>
      </c>
      <c r="M36" s="16" t="s">
        <v>78</v>
      </c>
      <c r="N36" s="16" t="s">
        <v>8</v>
      </c>
      <c r="O36" s="17">
        <v>900</v>
      </c>
    </row>
    <row r="37" spans="1:15" ht="13.5" thickTop="1" thickBot="1" x14ac:dyDescent="0.3">
      <c r="A37" s="14">
        <f t="shared" si="0"/>
        <v>22</v>
      </c>
      <c r="B37" s="15">
        <v>45231</v>
      </c>
      <c r="C37" s="16" t="s">
        <v>188</v>
      </c>
      <c r="D37" s="16" t="s">
        <v>305</v>
      </c>
      <c r="E37" s="16" t="s">
        <v>189</v>
      </c>
      <c r="F37" s="16" t="s">
        <v>190</v>
      </c>
      <c r="G37" s="16" t="s">
        <v>78</v>
      </c>
      <c r="H37" s="16" t="s">
        <v>191</v>
      </c>
      <c r="I37" s="16" t="s">
        <v>78</v>
      </c>
      <c r="J37" s="16" t="s">
        <v>192</v>
      </c>
      <c r="K37" s="16" t="s">
        <v>78</v>
      </c>
      <c r="L37" s="16" t="s">
        <v>193</v>
      </c>
      <c r="M37" s="16" t="s">
        <v>78</v>
      </c>
      <c r="N37" s="16" t="s">
        <v>8</v>
      </c>
      <c r="O37" s="17">
        <v>440</v>
      </c>
    </row>
    <row r="38" spans="1:15" ht="13.5" thickTop="1" thickBot="1" x14ac:dyDescent="0.3">
      <c r="A38" s="14">
        <f t="shared" si="0"/>
        <v>23</v>
      </c>
      <c r="B38" s="15">
        <v>45231</v>
      </c>
      <c r="C38" s="16" t="s">
        <v>194</v>
      </c>
      <c r="D38" s="16" t="s">
        <v>306</v>
      </c>
      <c r="E38" s="16" t="s">
        <v>195</v>
      </c>
      <c r="F38" s="16" t="s">
        <v>196</v>
      </c>
      <c r="G38" s="16" t="s">
        <v>78</v>
      </c>
      <c r="H38" s="16" t="s">
        <v>197</v>
      </c>
      <c r="I38" s="16" t="s">
        <v>78</v>
      </c>
      <c r="J38" s="16" t="s">
        <v>198</v>
      </c>
      <c r="K38" s="16" t="s">
        <v>78</v>
      </c>
      <c r="L38" s="16" t="s">
        <v>199</v>
      </c>
      <c r="M38" s="16" t="s">
        <v>78</v>
      </c>
      <c r="N38" s="16" t="s">
        <v>8</v>
      </c>
      <c r="O38" s="17">
        <v>440</v>
      </c>
    </row>
    <row r="39" spans="1:15" ht="13.5" thickTop="1" thickBot="1" x14ac:dyDescent="0.3">
      <c r="A39" s="14">
        <f t="shared" si="0"/>
        <v>24</v>
      </c>
      <c r="B39" s="15">
        <v>45231</v>
      </c>
      <c r="C39" s="16" t="s">
        <v>242</v>
      </c>
      <c r="D39" s="16" t="s">
        <v>307</v>
      </c>
      <c r="E39" s="16" t="s">
        <v>207</v>
      </c>
      <c r="F39" s="16" t="s">
        <v>243</v>
      </c>
      <c r="G39" s="16" t="s">
        <v>78</v>
      </c>
      <c r="H39" s="16" t="s">
        <v>244</v>
      </c>
      <c r="I39" s="16" t="s">
        <v>78</v>
      </c>
      <c r="J39" s="16" t="s">
        <v>245</v>
      </c>
      <c r="K39" s="16" t="s">
        <v>78</v>
      </c>
      <c r="L39" s="16" t="s">
        <v>246</v>
      </c>
      <c r="M39" s="16" t="s">
        <v>78</v>
      </c>
      <c r="N39" s="16" t="s">
        <v>8</v>
      </c>
      <c r="O39" s="17">
        <v>440</v>
      </c>
    </row>
    <row r="40" spans="1:15" ht="13.5" thickTop="1" thickBot="1" x14ac:dyDescent="0.3">
      <c r="A40" s="14">
        <f t="shared" si="0"/>
        <v>25</v>
      </c>
      <c r="B40" s="15">
        <v>45231</v>
      </c>
      <c r="C40" s="16" t="s">
        <v>236</v>
      </c>
      <c r="D40" s="16" t="s">
        <v>308</v>
      </c>
      <c r="E40" s="16" t="s">
        <v>237</v>
      </c>
      <c r="F40" s="16" t="s">
        <v>238</v>
      </c>
      <c r="G40" s="16" t="s">
        <v>78</v>
      </c>
      <c r="H40" s="16" t="s">
        <v>239</v>
      </c>
      <c r="I40" s="16" t="s">
        <v>78</v>
      </c>
      <c r="J40" s="16" t="s">
        <v>240</v>
      </c>
      <c r="K40" s="16" t="s">
        <v>78</v>
      </c>
      <c r="L40" s="16" t="s">
        <v>241</v>
      </c>
      <c r="M40" s="16" t="s">
        <v>78</v>
      </c>
      <c r="N40" s="16" t="s">
        <v>8</v>
      </c>
      <c r="O40" s="17">
        <v>440</v>
      </c>
    </row>
    <row r="41" spans="1:15" ht="21" thickTop="1" thickBot="1" x14ac:dyDescent="0.3">
      <c r="A41" s="14">
        <f t="shared" si="0"/>
        <v>26</v>
      </c>
      <c r="B41" s="15">
        <v>45231</v>
      </c>
      <c r="C41" s="16" t="s">
        <v>73</v>
      </c>
      <c r="D41" s="16" t="s">
        <v>74</v>
      </c>
      <c r="E41" s="16" t="s">
        <v>75</v>
      </c>
      <c r="F41" s="16" t="s">
        <v>76</v>
      </c>
      <c r="G41" s="16" t="s">
        <v>27</v>
      </c>
      <c r="H41" s="16" t="s">
        <v>83</v>
      </c>
      <c r="I41" s="16" t="s">
        <v>84</v>
      </c>
      <c r="J41" s="16" t="s">
        <v>85</v>
      </c>
      <c r="K41" s="16" t="s">
        <v>84</v>
      </c>
      <c r="L41" s="16" t="s">
        <v>86</v>
      </c>
      <c r="M41" s="16" t="s">
        <v>84</v>
      </c>
      <c r="N41" s="16" t="s">
        <v>22</v>
      </c>
      <c r="O41" s="17">
        <v>49003.25</v>
      </c>
    </row>
    <row r="42" spans="1:15" ht="21" thickTop="1" thickBot="1" x14ac:dyDescent="0.3">
      <c r="A42" s="14">
        <f t="shared" si="0"/>
        <v>27</v>
      </c>
      <c r="B42" s="15">
        <v>45231</v>
      </c>
      <c r="C42" s="16" t="s">
        <v>73</v>
      </c>
      <c r="D42" s="16" t="s">
        <v>74</v>
      </c>
      <c r="E42" s="16" t="s">
        <v>75</v>
      </c>
      <c r="F42" s="16" t="s">
        <v>76</v>
      </c>
      <c r="G42" s="16" t="s">
        <v>27</v>
      </c>
      <c r="H42" s="16" t="s">
        <v>83</v>
      </c>
      <c r="I42" s="16" t="s">
        <v>84</v>
      </c>
      <c r="J42" s="16" t="s">
        <v>87</v>
      </c>
      <c r="K42" s="16" t="s">
        <v>84</v>
      </c>
      <c r="L42" s="16" t="s">
        <v>88</v>
      </c>
      <c r="M42" s="16" t="s">
        <v>84</v>
      </c>
      <c r="N42" s="16" t="s">
        <v>22</v>
      </c>
      <c r="O42" s="17">
        <v>2470.75</v>
      </c>
    </row>
    <row r="43" spans="1:15" ht="31" thickTop="1" thickBot="1" x14ac:dyDescent="0.3">
      <c r="A43" s="14">
        <f t="shared" si="0"/>
        <v>28</v>
      </c>
      <c r="B43" s="15">
        <v>45231</v>
      </c>
      <c r="C43" s="16" t="s">
        <v>167</v>
      </c>
      <c r="D43" s="16" t="s">
        <v>168</v>
      </c>
      <c r="E43" s="16" t="s">
        <v>169</v>
      </c>
      <c r="F43" s="16" t="s">
        <v>170</v>
      </c>
      <c r="G43" s="16" t="s">
        <v>171</v>
      </c>
      <c r="H43" s="16" t="s">
        <v>172</v>
      </c>
      <c r="I43" s="16" t="s">
        <v>84</v>
      </c>
      <c r="J43" s="16" t="s">
        <v>173</v>
      </c>
      <c r="K43" s="16" t="s">
        <v>84</v>
      </c>
      <c r="L43" s="16" t="s">
        <v>174</v>
      </c>
      <c r="M43" s="16" t="s">
        <v>84</v>
      </c>
      <c r="N43" s="16" t="s">
        <v>129</v>
      </c>
      <c r="O43" s="17">
        <v>7269.15</v>
      </c>
    </row>
    <row r="44" spans="1:15" ht="13.5" thickTop="1" thickBot="1" x14ac:dyDescent="0.3">
      <c r="A44" s="14">
        <f t="shared" si="0"/>
        <v>29</v>
      </c>
      <c r="B44" s="15">
        <v>45231</v>
      </c>
      <c r="C44" s="16" t="s">
        <v>200</v>
      </c>
      <c r="D44" s="16" t="s">
        <v>306</v>
      </c>
      <c r="E44" s="16" t="s">
        <v>195</v>
      </c>
      <c r="F44" s="16" t="s">
        <v>201</v>
      </c>
      <c r="G44" s="16" t="s">
        <v>202</v>
      </c>
      <c r="H44" s="16" t="s">
        <v>203</v>
      </c>
      <c r="I44" s="16" t="s">
        <v>202</v>
      </c>
      <c r="J44" s="16" t="s">
        <v>204</v>
      </c>
      <c r="K44" s="16" t="s">
        <v>202</v>
      </c>
      <c r="L44" s="16" t="s">
        <v>205</v>
      </c>
      <c r="M44" s="16" t="s">
        <v>202</v>
      </c>
      <c r="N44" s="16" t="s">
        <v>8</v>
      </c>
      <c r="O44" s="17">
        <v>220</v>
      </c>
    </row>
    <row r="45" spans="1:15" ht="13.5" thickTop="1" thickBot="1" x14ac:dyDescent="0.3">
      <c r="A45" s="14">
        <f t="shared" si="0"/>
        <v>30</v>
      </c>
      <c r="B45" s="15">
        <v>45231</v>
      </c>
      <c r="C45" s="16" t="s">
        <v>206</v>
      </c>
      <c r="D45" s="16" t="s">
        <v>307</v>
      </c>
      <c r="E45" s="16" t="s">
        <v>207</v>
      </c>
      <c r="F45" s="16" t="s">
        <v>208</v>
      </c>
      <c r="G45" s="16" t="s">
        <v>202</v>
      </c>
      <c r="H45" s="16" t="s">
        <v>209</v>
      </c>
      <c r="I45" s="16" t="s">
        <v>202</v>
      </c>
      <c r="J45" s="16" t="s">
        <v>210</v>
      </c>
      <c r="K45" s="16" t="s">
        <v>202</v>
      </c>
      <c r="L45" s="16" t="s">
        <v>211</v>
      </c>
      <c r="M45" s="16" t="s">
        <v>202</v>
      </c>
      <c r="N45" s="16" t="s">
        <v>8</v>
      </c>
      <c r="O45" s="17">
        <v>220</v>
      </c>
    </row>
    <row r="46" spans="1:15" ht="21" thickTop="1" thickBot="1" x14ac:dyDescent="0.3">
      <c r="A46" s="14">
        <f t="shared" si="0"/>
        <v>31</v>
      </c>
      <c r="B46" s="15">
        <v>45231</v>
      </c>
      <c r="C46" s="16" t="s">
        <v>62</v>
      </c>
      <c r="D46" s="16" t="s">
        <v>63</v>
      </c>
      <c r="E46" s="16" t="s">
        <v>64</v>
      </c>
      <c r="F46" s="16" t="s">
        <v>65</v>
      </c>
      <c r="G46" s="16" t="s">
        <v>27</v>
      </c>
      <c r="H46" s="16" t="s">
        <v>66</v>
      </c>
      <c r="I46" s="16" t="s">
        <v>6</v>
      </c>
      <c r="J46" s="16" t="s">
        <v>67</v>
      </c>
      <c r="K46" s="16" t="s">
        <v>68</v>
      </c>
      <c r="L46" s="16" t="s">
        <v>69</v>
      </c>
      <c r="M46" s="16" t="s">
        <v>68</v>
      </c>
      <c r="N46" s="16" t="s">
        <v>22</v>
      </c>
      <c r="O46" s="17">
        <v>19916.650000000001</v>
      </c>
    </row>
    <row r="47" spans="1:15" ht="21" thickTop="1" thickBot="1" x14ac:dyDescent="0.3">
      <c r="A47" s="14">
        <f t="shared" si="0"/>
        <v>32</v>
      </c>
      <c r="B47" s="15">
        <v>45231</v>
      </c>
      <c r="C47" s="16" t="s">
        <v>62</v>
      </c>
      <c r="D47" s="16" t="s">
        <v>63</v>
      </c>
      <c r="E47" s="16" t="s">
        <v>64</v>
      </c>
      <c r="F47" s="16" t="s">
        <v>65</v>
      </c>
      <c r="G47" s="16" t="s">
        <v>27</v>
      </c>
      <c r="H47" s="16" t="s">
        <v>70</v>
      </c>
      <c r="I47" s="16" t="s">
        <v>6</v>
      </c>
      <c r="J47" s="16" t="s">
        <v>71</v>
      </c>
      <c r="K47" s="16" t="s">
        <v>68</v>
      </c>
      <c r="L47" s="16" t="s">
        <v>72</v>
      </c>
      <c r="M47" s="16" t="s">
        <v>68</v>
      </c>
      <c r="N47" s="16" t="s">
        <v>22</v>
      </c>
      <c r="O47" s="17">
        <v>19916.650000000001</v>
      </c>
    </row>
    <row r="48" spans="1:15" ht="21" thickTop="1" thickBot="1" x14ac:dyDescent="0.3">
      <c r="A48" s="14">
        <f t="shared" si="0"/>
        <v>33</v>
      </c>
      <c r="B48" s="15">
        <v>45231</v>
      </c>
      <c r="C48" s="16" t="s">
        <v>142</v>
      </c>
      <c r="D48" s="16" t="s">
        <v>143</v>
      </c>
      <c r="E48" s="16" t="s">
        <v>144</v>
      </c>
      <c r="F48" s="16" t="s">
        <v>145</v>
      </c>
      <c r="G48" s="16" t="s">
        <v>146</v>
      </c>
      <c r="H48" s="16" t="s">
        <v>147</v>
      </c>
      <c r="I48" s="16" t="s">
        <v>6</v>
      </c>
      <c r="J48" s="16" t="s">
        <v>148</v>
      </c>
      <c r="K48" s="16" t="s">
        <v>6</v>
      </c>
      <c r="L48" s="16" t="s">
        <v>149</v>
      </c>
      <c r="M48" s="16" t="s">
        <v>6</v>
      </c>
      <c r="N48" s="16" t="s">
        <v>22</v>
      </c>
      <c r="O48" s="17">
        <v>40396.5</v>
      </c>
    </row>
    <row r="49" spans="1:15" ht="21" thickTop="1" thickBot="1" x14ac:dyDescent="0.3">
      <c r="A49" s="14">
        <f t="shared" si="0"/>
        <v>34</v>
      </c>
      <c r="B49" s="15">
        <v>45231</v>
      </c>
      <c r="C49" s="16" t="s">
        <v>222</v>
      </c>
      <c r="D49" s="16" t="s">
        <v>223</v>
      </c>
      <c r="E49" s="16" t="s">
        <v>224</v>
      </c>
      <c r="F49" s="16" t="s">
        <v>225</v>
      </c>
      <c r="G49" s="16" t="s">
        <v>221</v>
      </c>
      <c r="H49" s="16" t="s">
        <v>231</v>
      </c>
      <c r="I49" s="16" t="s">
        <v>6</v>
      </c>
      <c r="J49" s="16" t="s">
        <v>232</v>
      </c>
      <c r="K49" s="16" t="s">
        <v>6</v>
      </c>
      <c r="L49" s="16" t="s">
        <v>233</v>
      </c>
      <c r="M49" s="16" t="s">
        <v>6</v>
      </c>
      <c r="N49" s="16" t="s">
        <v>22</v>
      </c>
      <c r="O49" s="17">
        <v>11662</v>
      </c>
    </row>
    <row r="50" spans="1:15" ht="21" thickTop="1" thickBot="1" x14ac:dyDescent="0.3">
      <c r="A50" s="14">
        <f t="shared" si="0"/>
        <v>35</v>
      </c>
      <c r="B50" s="15">
        <v>45231</v>
      </c>
      <c r="C50" s="16" t="s">
        <v>222</v>
      </c>
      <c r="D50" s="16" t="s">
        <v>223</v>
      </c>
      <c r="E50" s="16" t="s">
        <v>224</v>
      </c>
      <c r="F50" s="16" t="s">
        <v>225</v>
      </c>
      <c r="G50" s="16" t="s">
        <v>221</v>
      </c>
      <c r="H50" s="16" t="s">
        <v>231</v>
      </c>
      <c r="I50" s="16" t="s">
        <v>6</v>
      </c>
      <c r="J50" s="16" t="s">
        <v>234</v>
      </c>
      <c r="K50" s="16" t="s">
        <v>6</v>
      </c>
      <c r="L50" s="16" t="s">
        <v>235</v>
      </c>
      <c r="M50" s="16" t="s">
        <v>6</v>
      </c>
      <c r="N50" s="16" t="s">
        <v>22</v>
      </c>
      <c r="O50" s="17">
        <v>588</v>
      </c>
    </row>
    <row r="51" spans="1:15" ht="21" thickTop="1" thickBot="1" x14ac:dyDescent="0.3">
      <c r="A51" s="14">
        <f t="shared" si="0"/>
        <v>36</v>
      </c>
      <c r="B51" s="15">
        <v>45231</v>
      </c>
      <c r="C51" s="16" t="s">
        <v>132</v>
      </c>
      <c r="D51" s="16" t="s">
        <v>133</v>
      </c>
      <c r="E51" s="16" t="s">
        <v>134</v>
      </c>
      <c r="F51" s="16" t="s">
        <v>135</v>
      </c>
      <c r="G51" s="16" t="s">
        <v>136</v>
      </c>
      <c r="H51" s="16" t="s">
        <v>137</v>
      </c>
      <c r="I51" s="16" t="s">
        <v>6</v>
      </c>
      <c r="J51" s="16" t="s">
        <v>138</v>
      </c>
      <c r="K51" s="16" t="s">
        <v>6</v>
      </c>
      <c r="L51" s="16" t="s">
        <v>139</v>
      </c>
      <c r="M51" s="16" t="s">
        <v>6</v>
      </c>
      <c r="N51" s="16" t="s">
        <v>22</v>
      </c>
      <c r="O51" s="17">
        <v>19791.66</v>
      </c>
    </row>
    <row r="52" spans="1:15" ht="21" thickTop="1" thickBot="1" x14ac:dyDescent="0.3">
      <c r="A52" s="14">
        <f t="shared" si="0"/>
        <v>37</v>
      </c>
      <c r="B52" s="15">
        <v>45231</v>
      </c>
      <c r="C52" s="16" t="s">
        <v>132</v>
      </c>
      <c r="D52" s="16" t="s">
        <v>133</v>
      </c>
      <c r="E52" s="16" t="s">
        <v>134</v>
      </c>
      <c r="F52" s="16" t="s">
        <v>135</v>
      </c>
      <c r="G52" s="16" t="s">
        <v>136</v>
      </c>
      <c r="H52" s="16" t="s">
        <v>137</v>
      </c>
      <c r="I52" s="16" t="s">
        <v>6</v>
      </c>
      <c r="J52" s="16" t="s">
        <v>140</v>
      </c>
      <c r="K52" s="16" t="s">
        <v>6</v>
      </c>
      <c r="L52" s="16" t="s">
        <v>141</v>
      </c>
      <c r="M52" s="16" t="s">
        <v>6</v>
      </c>
      <c r="N52" s="16" t="s">
        <v>22</v>
      </c>
      <c r="O52" s="17">
        <v>1041.67</v>
      </c>
    </row>
    <row r="53" spans="1:15" ht="31" thickTop="1" thickBot="1" x14ac:dyDescent="0.3">
      <c r="A53" s="14">
        <f t="shared" si="0"/>
        <v>38</v>
      </c>
      <c r="B53" s="15">
        <v>45231</v>
      </c>
      <c r="C53" s="16" t="s">
        <v>121</v>
      </c>
      <c r="D53" s="16" t="s">
        <v>122</v>
      </c>
      <c r="E53" s="16" t="s">
        <v>123</v>
      </c>
      <c r="F53" s="16" t="s">
        <v>124</v>
      </c>
      <c r="G53" s="16" t="s">
        <v>125</v>
      </c>
      <c r="H53" s="16" t="s">
        <v>126</v>
      </c>
      <c r="I53" s="16" t="s">
        <v>6</v>
      </c>
      <c r="J53" s="16" t="s">
        <v>127</v>
      </c>
      <c r="K53" s="16" t="s">
        <v>6</v>
      </c>
      <c r="L53" s="16" t="s">
        <v>128</v>
      </c>
      <c r="M53" s="16" t="s">
        <v>6</v>
      </c>
      <c r="N53" s="16" t="s">
        <v>129</v>
      </c>
      <c r="O53" s="17">
        <v>1316.5</v>
      </c>
    </row>
    <row r="54" spans="1:15" ht="31" thickTop="1" thickBot="1" x14ac:dyDescent="0.3">
      <c r="A54" s="14">
        <f t="shared" si="0"/>
        <v>39</v>
      </c>
      <c r="B54" s="15">
        <v>45231</v>
      </c>
      <c r="C54" s="16" t="s">
        <v>121</v>
      </c>
      <c r="D54" s="16" t="s">
        <v>122</v>
      </c>
      <c r="E54" s="16" t="s">
        <v>123</v>
      </c>
      <c r="F54" s="16" t="s">
        <v>124</v>
      </c>
      <c r="G54" s="16" t="s">
        <v>125</v>
      </c>
      <c r="H54" s="16" t="s">
        <v>126</v>
      </c>
      <c r="I54" s="16" t="s">
        <v>6</v>
      </c>
      <c r="J54" s="16" t="s">
        <v>130</v>
      </c>
      <c r="K54" s="16" t="s">
        <v>6</v>
      </c>
      <c r="L54" s="16" t="s">
        <v>131</v>
      </c>
      <c r="M54" s="16" t="s">
        <v>6</v>
      </c>
      <c r="N54" s="16" t="s">
        <v>129</v>
      </c>
      <c r="O54" s="17">
        <v>147.09</v>
      </c>
    </row>
    <row r="55" spans="1:15" ht="21" thickTop="1" thickBot="1" x14ac:dyDescent="0.3">
      <c r="A55" s="14">
        <f t="shared" si="0"/>
        <v>40</v>
      </c>
      <c r="B55" s="15">
        <v>45231</v>
      </c>
      <c r="C55" s="16" t="s">
        <v>181</v>
      </c>
      <c r="D55" s="16" t="s">
        <v>122</v>
      </c>
      <c r="E55" s="16" t="s">
        <v>123</v>
      </c>
      <c r="F55" s="16" t="s">
        <v>182</v>
      </c>
      <c r="G55" s="16" t="s">
        <v>183</v>
      </c>
      <c r="H55" s="16" t="s">
        <v>184</v>
      </c>
      <c r="I55" s="16" t="s">
        <v>6</v>
      </c>
      <c r="J55" s="16" t="s">
        <v>185</v>
      </c>
      <c r="K55" s="16" t="s">
        <v>6</v>
      </c>
      <c r="L55" s="16" t="s">
        <v>186</v>
      </c>
      <c r="M55" s="16" t="s">
        <v>6</v>
      </c>
      <c r="N55" s="16" t="s">
        <v>187</v>
      </c>
      <c r="O55" s="17">
        <v>5890.96</v>
      </c>
    </row>
    <row r="56" spans="1:15" ht="13.5" thickTop="1" thickBot="1" x14ac:dyDescent="0.3">
      <c r="A56" s="14">
        <f t="shared" si="0"/>
        <v>41</v>
      </c>
      <c r="B56" s="15">
        <v>45231</v>
      </c>
      <c r="C56" s="16" t="s">
        <v>258</v>
      </c>
      <c r="D56" s="16" t="s">
        <v>309</v>
      </c>
      <c r="E56" s="16" t="s">
        <v>259</v>
      </c>
      <c r="F56" s="16" t="s">
        <v>260</v>
      </c>
      <c r="G56" s="16" t="s">
        <v>6</v>
      </c>
      <c r="H56" s="16" t="s">
        <v>261</v>
      </c>
      <c r="I56" s="16" t="s">
        <v>6</v>
      </c>
      <c r="J56" s="16" t="s">
        <v>262</v>
      </c>
      <c r="K56" s="16" t="s">
        <v>6</v>
      </c>
      <c r="L56" s="16" t="s">
        <v>263</v>
      </c>
      <c r="M56" s="16" t="s">
        <v>6</v>
      </c>
      <c r="N56" s="16" t="s">
        <v>8</v>
      </c>
      <c r="O56" s="17">
        <v>880</v>
      </c>
    </row>
    <row r="57" spans="1:15" ht="13.5" thickTop="1" thickBot="1" x14ac:dyDescent="0.3">
      <c r="A57" s="14">
        <f t="shared" si="0"/>
        <v>42</v>
      </c>
      <c r="B57" s="15">
        <v>45231</v>
      </c>
      <c r="C57" s="16" t="s">
        <v>280</v>
      </c>
      <c r="D57" s="16" t="s">
        <v>308</v>
      </c>
      <c r="E57" s="16" t="s">
        <v>237</v>
      </c>
      <c r="F57" s="16" t="s">
        <v>281</v>
      </c>
      <c r="G57" s="16" t="s">
        <v>6</v>
      </c>
      <c r="H57" s="16" t="s">
        <v>282</v>
      </c>
      <c r="I57" s="16" t="s">
        <v>6</v>
      </c>
      <c r="J57" s="16" t="s">
        <v>283</v>
      </c>
      <c r="K57" s="16" t="s">
        <v>6</v>
      </c>
      <c r="L57" s="16" t="s">
        <v>284</v>
      </c>
      <c r="M57" s="16" t="s">
        <v>6</v>
      </c>
      <c r="N57" s="16" t="s">
        <v>8</v>
      </c>
      <c r="O57" s="17">
        <v>1760</v>
      </c>
    </row>
    <row r="58" spans="1:15" ht="13.5" thickTop="1" thickBot="1" x14ac:dyDescent="0.3">
      <c r="A58" s="14">
        <f t="shared" si="0"/>
        <v>43</v>
      </c>
      <c r="B58" s="15">
        <v>45231</v>
      </c>
      <c r="C58" s="16" t="s">
        <v>275</v>
      </c>
      <c r="D58" s="16" t="s">
        <v>307</v>
      </c>
      <c r="E58" s="16" t="s">
        <v>207</v>
      </c>
      <c r="F58" s="16" t="s">
        <v>276</v>
      </c>
      <c r="G58" s="16" t="s">
        <v>6</v>
      </c>
      <c r="H58" s="16" t="s">
        <v>277</v>
      </c>
      <c r="I58" s="16" t="s">
        <v>6</v>
      </c>
      <c r="J58" s="16" t="s">
        <v>278</v>
      </c>
      <c r="K58" s="16" t="s">
        <v>6</v>
      </c>
      <c r="L58" s="16" t="s">
        <v>279</v>
      </c>
      <c r="M58" s="16" t="s">
        <v>6</v>
      </c>
      <c r="N58" s="16" t="s">
        <v>8</v>
      </c>
      <c r="O58" s="17">
        <v>1760</v>
      </c>
    </row>
    <row r="59" spans="1:15" ht="13.5" thickTop="1" thickBot="1" x14ac:dyDescent="0.3">
      <c r="A59" s="14">
        <f t="shared" si="0"/>
        <v>44</v>
      </c>
      <c r="B59" s="15">
        <v>45231</v>
      </c>
      <c r="C59" s="16" t="s">
        <v>264</v>
      </c>
      <c r="D59" s="16" t="s">
        <v>310</v>
      </c>
      <c r="E59" s="16" t="s">
        <v>265</v>
      </c>
      <c r="F59" s="16" t="s">
        <v>266</v>
      </c>
      <c r="G59" s="16" t="s">
        <v>6</v>
      </c>
      <c r="H59" s="16" t="s">
        <v>267</v>
      </c>
      <c r="I59" s="16" t="s">
        <v>6</v>
      </c>
      <c r="J59" s="16" t="s">
        <v>268</v>
      </c>
      <c r="K59" s="16" t="s">
        <v>6</v>
      </c>
      <c r="L59" s="16" t="s">
        <v>269</v>
      </c>
      <c r="M59" s="16" t="s">
        <v>6</v>
      </c>
      <c r="N59" s="16" t="s">
        <v>8</v>
      </c>
      <c r="O59" s="17">
        <v>1760</v>
      </c>
    </row>
    <row r="60" spans="1:15" ht="13.5" thickTop="1" thickBot="1" x14ac:dyDescent="0.3">
      <c r="A60" s="14">
        <f t="shared" si="0"/>
        <v>45</v>
      </c>
      <c r="B60" s="15">
        <v>45231</v>
      </c>
      <c r="C60" s="16" t="s">
        <v>3</v>
      </c>
      <c r="D60" s="16" t="s">
        <v>311</v>
      </c>
      <c r="E60" s="16" t="s">
        <v>4</v>
      </c>
      <c r="F60" s="16" t="s">
        <v>5</v>
      </c>
      <c r="G60" s="16" t="s">
        <v>6</v>
      </c>
      <c r="H60" s="16" t="s">
        <v>7</v>
      </c>
      <c r="I60" s="16" t="s">
        <v>6</v>
      </c>
      <c r="J60" s="16" t="s">
        <v>9</v>
      </c>
      <c r="K60" s="16" t="s">
        <v>10</v>
      </c>
      <c r="L60" s="16" t="s">
        <v>11</v>
      </c>
      <c r="M60" s="16" t="s">
        <v>10</v>
      </c>
      <c r="N60" s="16" t="s">
        <v>8</v>
      </c>
      <c r="O60" s="17">
        <v>1760</v>
      </c>
    </row>
    <row r="61" spans="1:15" ht="13.5" thickTop="1" thickBot="1" x14ac:dyDescent="0.3">
      <c r="A61" s="14">
        <f t="shared" si="0"/>
        <v>46</v>
      </c>
      <c r="B61" s="15">
        <v>45231</v>
      </c>
      <c r="C61" s="16" t="s">
        <v>252</v>
      </c>
      <c r="D61" s="16" t="s">
        <v>312</v>
      </c>
      <c r="E61" s="16" t="s">
        <v>253</v>
      </c>
      <c r="F61" s="16" t="s">
        <v>254</v>
      </c>
      <c r="G61" s="16" t="s">
        <v>6</v>
      </c>
      <c r="H61" s="16" t="s">
        <v>255</v>
      </c>
      <c r="I61" s="16" t="s">
        <v>6</v>
      </c>
      <c r="J61" s="16" t="s">
        <v>256</v>
      </c>
      <c r="K61" s="16" t="s">
        <v>6</v>
      </c>
      <c r="L61" s="16" t="s">
        <v>257</v>
      </c>
      <c r="M61" s="16" t="s">
        <v>6</v>
      </c>
      <c r="N61" s="16" t="s">
        <v>8</v>
      </c>
      <c r="O61" s="17">
        <v>880</v>
      </c>
    </row>
    <row r="62" spans="1:15" ht="13.5" thickTop="1" thickBot="1" x14ac:dyDescent="0.3">
      <c r="A62" s="14">
        <f t="shared" si="0"/>
        <v>47</v>
      </c>
      <c r="B62" s="15">
        <v>45231</v>
      </c>
      <c r="C62" s="16" t="s">
        <v>270</v>
      </c>
      <c r="D62" s="16" t="s">
        <v>306</v>
      </c>
      <c r="E62" s="16" t="s">
        <v>195</v>
      </c>
      <c r="F62" s="16" t="s">
        <v>271</v>
      </c>
      <c r="G62" s="16" t="s">
        <v>6</v>
      </c>
      <c r="H62" s="16" t="s">
        <v>272</v>
      </c>
      <c r="I62" s="16" t="s">
        <v>6</v>
      </c>
      <c r="J62" s="16" t="s">
        <v>273</v>
      </c>
      <c r="K62" s="16" t="s">
        <v>6</v>
      </c>
      <c r="L62" s="16" t="s">
        <v>274</v>
      </c>
      <c r="M62" s="16" t="s">
        <v>6</v>
      </c>
      <c r="N62" s="16" t="s">
        <v>8</v>
      </c>
      <c r="O62" s="17">
        <v>1760</v>
      </c>
    </row>
    <row r="63" spans="1:15" ht="13.5" thickTop="1" thickBot="1" x14ac:dyDescent="0.3">
      <c r="A63" s="14">
        <f t="shared" si="0"/>
        <v>48</v>
      </c>
      <c r="B63" s="15">
        <v>45231</v>
      </c>
      <c r="C63" s="16" t="s">
        <v>247</v>
      </c>
      <c r="D63" s="16" t="s">
        <v>305</v>
      </c>
      <c r="E63" s="16" t="s">
        <v>189</v>
      </c>
      <c r="F63" s="16" t="s">
        <v>248</v>
      </c>
      <c r="G63" s="16" t="s">
        <v>6</v>
      </c>
      <c r="H63" s="16" t="s">
        <v>249</v>
      </c>
      <c r="I63" s="16" t="s">
        <v>6</v>
      </c>
      <c r="J63" s="16" t="s">
        <v>250</v>
      </c>
      <c r="K63" s="16" t="s">
        <v>6</v>
      </c>
      <c r="L63" s="16" t="s">
        <v>251</v>
      </c>
      <c r="M63" s="16" t="s">
        <v>6</v>
      </c>
      <c r="N63" s="16" t="s">
        <v>8</v>
      </c>
      <c r="O63" s="17">
        <v>880</v>
      </c>
    </row>
    <row r="64" spans="1:15" ht="31" thickTop="1" thickBot="1" x14ac:dyDescent="0.3">
      <c r="A64" s="14">
        <f t="shared" si="0"/>
        <v>49</v>
      </c>
      <c r="B64" s="15">
        <v>45231</v>
      </c>
      <c r="C64" s="16" t="s">
        <v>212</v>
      </c>
      <c r="D64" s="16" t="s">
        <v>213</v>
      </c>
      <c r="E64" s="16" t="s">
        <v>214</v>
      </c>
      <c r="F64" s="16" t="s">
        <v>215</v>
      </c>
      <c r="G64" s="16" t="s">
        <v>216</v>
      </c>
      <c r="H64" s="16" t="s">
        <v>217</v>
      </c>
      <c r="I64" s="16" t="s">
        <v>218</v>
      </c>
      <c r="J64" s="16" t="s">
        <v>219</v>
      </c>
      <c r="K64" s="16" t="s">
        <v>218</v>
      </c>
      <c r="L64" s="16" t="s">
        <v>220</v>
      </c>
      <c r="M64" s="16" t="s">
        <v>218</v>
      </c>
      <c r="N64" s="16" t="s">
        <v>129</v>
      </c>
      <c r="O64" s="17">
        <v>779.2</v>
      </c>
    </row>
    <row r="65" spans="1:15" ht="27" customHeight="1" thickTop="1" thickBot="1" x14ac:dyDescent="0.3">
      <c r="A65" s="18">
        <v>49</v>
      </c>
      <c r="B65" s="8" t="s">
        <v>285</v>
      </c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19">
        <f>SUM(O16:O64)</f>
        <v>1037542.6499999999</v>
      </c>
    </row>
    <row r="66" spans="1:15" ht="13" thickTop="1" x14ac:dyDescent="0.25"/>
  </sheetData>
  <mergeCells count="24">
    <mergeCell ref="A15:O15"/>
    <mergeCell ref="B65:N65"/>
    <mergeCell ref="H12:I12"/>
    <mergeCell ref="J12:K12"/>
    <mergeCell ref="L12:M12"/>
    <mergeCell ref="N12:N13"/>
    <mergeCell ref="O12:O13"/>
    <mergeCell ref="A14:O14"/>
    <mergeCell ref="A7:O7"/>
    <mergeCell ref="A8:O8"/>
    <mergeCell ref="A9:O9"/>
    <mergeCell ref="A10:O10"/>
    <mergeCell ref="A11:O11"/>
    <mergeCell ref="A12:A13"/>
    <mergeCell ref="B12:B13"/>
    <mergeCell ref="C12:C13"/>
    <mergeCell ref="D12:E12"/>
    <mergeCell ref="F12:G12"/>
    <mergeCell ref="A1:O1"/>
    <mergeCell ref="A2:O2"/>
    <mergeCell ref="A3:O3"/>
    <mergeCell ref="A4:O4"/>
    <mergeCell ref="A5:O5"/>
    <mergeCell ref="A6:O6"/>
  </mergeCells>
  <pageMargins left="0.19685039370078741" right="0" top="0.59055118110236227" bottom="0.78740157480314965" header="0.31496062992125984" footer="0.31496062992125984"/>
  <pageSetup paperSize="9" scale="7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NOV-2023</vt:lpstr>
      <vt:lpstr>'NOV-2023'!Titulos_de_impressao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Socorro Xavier de Figueiredo Menezes</dc:creator>
  <cp:lastModifiedBy>MARIA SOCORRO XAVIER DE FIGUEIREDO MENEZES</cp:lastModifiedBy>
  <cp:lastPrinted>2024-03-09T14:20:23Z</cp:lastPrinted>
  <dcterms:created xsi:type="dcterms:W3CDTF">2024-03-09T14:21:22Z</dcterms:created>
  <dcterms:modified xsi:type="dcterms:W3CDTF">2024-03-09T14:21:24Z</dcterms:modified>
</cp:coreProperties>
</file>