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ORDEM CRONOLÓGICA PARA PUBLICAÇÃO MO PORTAL DA TRANSPARENCIA\PRODAP\OUTUBRO-2023\"/>
    </mc:Choice>
  </mc:AlternateContent>
  <xr:revisionPtr revIDLastSave="0" documentId="13_ncr:40009_{E10109E0-C6B9-4738-8EF3-09BE4BE21759}" xr6:coauthVersionLast="47" xr6:coauthVersionMax="47" xr10:uidLastSave="{00000000-0000-0000-0000-000000000000}"/>
  <bookViews>
    <workbookView xWindow="-110" yWindow="-110" windowWidth="19420" windowHeight="10300"/>
  </bookViews>
  <sheets>
    <sheet name="OUT-2023" sheetId="3" r:id="rId1"/>
  </sheets>
  <definedNames>
    <definedName name="_xlnm.Print_Titles" localSheetId="0">'OUT-2023'!$1:$13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3" l="1"/>
  <c r="O56" i="3"/>
  <c r="A19" i="3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</calcChain>
</file>

<file path=xl/sharedStrings.xml><?xml version="1.0" encoding="utf-8"?>
<sst xmlns="http://schemas.openxmlformats.org/spreadsheetml/2006/main" count="496" uniqueCount="237">
  <si>
    <t>CPF/CNPJ</t>
  </si>
  <si>
    <t>Credor</t>
  </si>
  <si>
    <t>Despesas Pagas</t>
  </si>
  <si>
    <t>Nº 0004.0127.0252.0001/2023</t>
  </si>
  <si>
    <t>NARA CAMILA CARVALHO DA SILVA</t>
  </si>
  <si>
    <t>2023NE00120</t>
  </si>
  <si>
    <t>18/10/2023</t>
  </si>
  <si>
    <t>2023NL00251</t>
  </si>
  <si>
    <t>2023PD00369</t>
  </si>
  <si>
    <t>2023OB00358</t>
  </si>
  <si>
    <t>739 - MATERIAL DE CONSUMO</t>
  </si>
  <si>
    <t>2023NE00121</t>
  </si>
  <si>
    <t>2023NL00252</t>
  </si>
  <si>
    <t>2023PD00370</t>
  </si>
  <si>
    <t>2023OB00359</t>
  </si>
  <si>
    <t>741 - OUTROS SERVICOS DE TERCEIROS - PESSOA JURIDICA</t>
  </si>
  <si>
    <t>Nº 0004.0279.0258.0002/2023</t>
  </si>
  <si>
    <t>12039966000111</t>
  </si>
  <si>
    <t>LINK CARD ADMINISTRADORA DE BENEFICIO EIRELI - EPP</t>
  </si>
  <si>
    <t>2023NE00009</t>
  </si>
  <si>
    <t>01/02/2023</t>
  </si>
  <si>
    <t>2023NL00260</t>
  </si>
  <si>
    <t>24/10/2023</t>
  </si>
  <si>
    <t>2023PD00381</t>
  </si>
  <si>
    <t>2023OB00370</t>
  </si>
  <si>
    <t>1 - COMBUSTIVEIS E LUBRIFICANTES AUTOMOTIVOS (SICONFI)</t>
  </si>
  <si>
    <t>Nº 0004.0279.0258.0007/2023</t>
  </si>
  <si>
    <t>00394460007405</t>
  </si>
  <si>
    <t>MINISTERIO DA FAZENDA</t>
  </si>
  <si>
    <t>2023NE00003</t>
  </si>
  <si>
    <t>2023NL00255</t>
  </si>
  <si>
    <t>20/10/2023</t>
  </si>
  <si>
    <t>2023PD00373</t>
  </si>
  <si>
    <t>2023OB00364</t>
  </si>
  <si>
    <t>820 - PIS/PASEP</t>
  </si>
  <si>
    <t>Nº 0004.0279.0258.0010/2023</t>
  </si>
  <si>
    <t>59456277000176</t>
  </si>
  <si>
    <t>ORACLE DO BRASIL SISTEMAS LTDA</t>
  </si>
  <si>
    <t>2023NE00016</t>
  </si>
  <si>
    <t>2023NL00239</t>
  </si>
  <si>
    <t>04/10/2023</t>
  </si>
  <si>
    <t>2023PD00352</t>
  </si>
  <si>
    <t>2023OB00344</t>
  </si>
  <si>
    <t>05/10/2023</t>
  </si>
  <si>
    <t>979 - OUTROS SERVICOS DE TIC (SICONFI)</t>
  </si>
  <si>
    <t>2023PD00354</t>
  </si>
  <si>
    <t>2023OB00338</t>
  </si>
  <si>
    <t>2023PD00355</t>
  </si>
  <si>
    <t>2023OB00339</t>
  </si>
  <si>
    <t>2023PD00356</t>
  </si>
  <si>
    <t>2023OB00340</t>
  </si>
  <si>
    <t>Nº 0004.0279.0258.0011/2023</t>
  </si>
  <si>
    <t>05275301000141</t>
  </si>
  <si>
    <t>FreeBSD Brasil LTDA - ME</t>
  </si>
  <si>
    <t>2023NE00010</t>
  </si>
  <si>
    <t>2023NL00240</t>
  </si>
  <si>
    <t>2023PD00353</t>
  </si>
  <si>
    <t>2023OB00345</t>
  </si>
  <si>
    <t>Nº 0004.0389.0252.0004/2023</t>
  </si>
  <si>
    <t>24794814000103</t>
  </si>
  <si>
    <t>MSB TECNOLOGIA LTDA</t>
  </si>
  <si>
    <t>2023NE00035</t>
  </si>
  <si>
    <t>05/04/2023</t>
  </si>
  <si>
    <t>2023NL00256</t>
  </si>
  <si>
    <t>2023PD00375</t>
  </si>
  <si>
    <t>2023OB00362</t>
  </si>
  <si>
    <t>2023PD00382</t>
  </si>
  <si>
    <t>26/10/2023</t>
  </si>
  <si>
    <t>2023OB00371</t>
  </si>
  <si>
    <t>Nº 0004.0389.0252.0011/2023</t>
  </si>
  <si>
    <t>12827765000189</t>
  </si>
  <si>
    <t>MARCO ZERO - SERVIÇOS E CONSTRUÇÕES LTDA EPP</t>
  </si>
  <si>
    <t>2023NE00058</t>
  </si>
  <si>
    <t>11/07/2023</t>
  </si>
  <si>
    <t>2023NL00238</t>
  </si>
  <si>
    <t>2023PD00349</t>
  </si>
  <si>
    <t>2023OB00343</t>
  </si>
  <si>
    <t>835 - LIMPEZA E CONSERVAÇÃO</t>
  </si>
  <si>
    <t>2023PD00350</t>
  </si>
  <si>
    <t>2023OB00336</t>
  </si>
  <si>
    <t>2023PD00351</t>
  </si>
  <si>
    <t>2023OB00337</t>
  </si>
  <si>
    <t>Nº 0004.0389.0252.0013/2023</t>
  </si>
  <si>
    <t>19151627000171</t>
  </si>
  <si>
    <t>R. &amp; B. SERVICOS DE TELECOMUNICACOES LTDA</t>
  </si>
  <si>
    <t>2023NE00048</t>
  </si>
  <si>
    <t>14/06/2023</t>
  </si>
  <si>
    <t>2023NL00243</t>
  </si>
  <si>
    <t>10/10/2023</t>
  </si>
  <si>
    <t>2023PD00359</t>
  </si>
  <si>
    <t>2023OB00352</t>
  </si>
  <si>
    <t>2023PD00362</t>
  </si>
  <si>
    <t>2023OB00347</t>
  </si>
  <si>
    <t>2023NL00259</t>
  </si>
  <si>
    <t>2023PD00379</t>
  </si>
  <si>
    <t>2023OB00369</t>
  </si>
  <si>
    <t>2023PD00380</t>
  </si>
  <si>
    <t>2023OB00367</t>
  </si>
  <si>
    <t>Nº 0004.0389.0252.0014/2023</t>
  </si>
  <si>
    <t>02985578000170</t>
  </si>
  <si>
    <t>COMPUSERVICE EMPREEDIMENTOS LTDA</t>
  </si>
  <si>
    <t>2023NE00068</t>
  </si>
  <si>
    <t>01/08/2023</t>
  </si>
  <si>
    <t>2023NL00242</t>
  </si>
  <si>
    <t>2023PD00358</t>
  </si>
  <si>
    <t>2023OB00351</t>
  </si>
  <si>
    <t>2023NL00258</t>
  </si>
  <si>
    <t>2023PD00378</t>
  </si>
  <si>
    <t>2023OB00368</t>
  </si>
  <si>
    <t>Nº 0004.0389.0252.0015/2023</t>
  </si>
  <si>
    <t>07832586000108</t>
  </si>
  <si>
    <t>DF TURISMO E EVENTOS LTDA</t>
  </si>
  <si>
    <t>2023NE00069</t>
  </si>
  <si>
    <t>2023NL00237</t>
  </si>
  <si>
    <t>2023PD00348</t>
  </si>
  <si>
    <t>2023OB00342</t>
  </si>
  <si>
    <t>320 - PASSAGENS E DESPESAS COM LOCOMOÇÃO</t>
  </si>
  <si>
    <t>Nº 0004.0389.0252.0022/2023</t>
  </si>
  <si>
    <t>13406686000167</t>
  </si>
  <si>
    <t>SIG SOFTWARE E CONSULTORIA EM TECNOLOGIA DA INFORMAÇÃO LTDA</t>
  </si>
  <si>
    <t>2023NE00103</t>
  </si>
  <si>
    <t>12/09/2023</t>
  </si>
  <si>
    <t>2023NL00257</t>
  </si>
  <si>
    <t>2023PD00376</t>
  </si>
  <si>
    <t>2023OB00366</t>
  </si>
  <si>
    <t>2023PD00377</t>
  </si>
  <si>
    <t>2023OB00363</t>
  </si>
  <si>
    <t>31/10/2023</t>
  </si>
  <si>
    <t>0002/2023</t>
  </si>
  <si>
    <t>Reginey da Silva ferreira</t>
  </si>
  <si>
    <t>2023NE00118</t>
  </si>
  <si>
    <t>16/10/2023</t>
  </si>
  <si>
    <t>2023NL00249</t>
  </si>
  <si>
    <t>2023PD00367</t>
  </si>
  <si>
    <t>2023OB00356</t>
  </si>
  <si>
    <t>371 - DIARIAS A SERVIDORES</t>
  </si>
  <si>
    <t>0003/2023</t>
  </si>
  <si>
    <t>FÁBIO OLIVEIRA DE MATOS</t>
  </si>
  <si>
    <t>2023NE00119</t>
  </si>
  <si>
    <t>2023NL00250</t>
  </si>
  <si>
    <t>2023PD00368</t>
  </si>
  <si>
    <t>2023OB00357</t>
  </si>
  <si>
    <t>0004.0279.0258.0005/2023</t>
  </si>
  <si>
    <t>09500531000118</t>
  </si>
  <si>
    <t>NOVASEG - SEGURANÇA PATRIMONIAL E PRIVADO LTDA-EPP</t>
  </si>
  <si>
    <t>2023NE00005</t>
  </si>
  <si>
    <t>2023NL00246</t>
  </si>
  <si>
    <t>2023PD00365</t>
  </si>
  <si>
    <t>2023OB00355</t>
  </si>
  <si>
    <t>318 - LOCAÇÃO DE MAO-DE-OBRA</t>
  </si>
  <si>
    <t>2023PD00366</t>
  </si>
  <si>
    <t>2023OB00350</t>
  </si>
  <si>
    <t>0004.0279.0258.0008/2023</t>
  </si>
  <si>
    <t>00000000510203</t>
  </si>
  <si>
    <t>BANCO DO BRASIL S/A</t>
  </si>
  <si>
    <t>2023NE00030</t>
  </si>
  <si>
    <t>01/03/2023</t>
  </si>
  <si>
    <t>2023NL00268</t>
  </si>
  <si>
    <t>2023PD00394</t>
  </si>
  <si>
    <t>2023OB00383</t>
  </si>
  <si>
    <t>370 - OUTROS SERVICOS DE TERCEIROS-PESSOA JURIDICA (SICONFI)-</t>
  </si>
  <si>
    <t>0004.0586.0252.0005/2022</t>
  </si>
  <si>
    <t>02606231000179</t>
  </si>
  <si>
    <t>G3 SOLUTIONS – G3 COMÉRCIO E SISTEMAS LTDA</t>
  </si>
  <si>
    <t>2023NE00022</t>
  </si>
  <si>
    <t>17/03/2023</t>
  </si>
  <si>
    <t>2023NL00236</t>
  </si>
  <si>
    <t>2023PD00346</t>
  </si>
  <si>
    <t>2023OB00341</t>
  </si>
  <si>
    <t>2023PD00347</t>
  </si>
  <si>
    <t>2023OB00335</t>
  </si>
  <si>
    <t>2023NL00261</t>
  </si>
  <si>
    <t>27/10/2023</t>
  </si>
  <si>
    <t>2023PD00383</t>
  </si>
  <si>
    <t>2023OB00373</t>
  </si>
  <si>
    <t>2023PD00385</t>
  </si>
  <si>
    <t>2023OB00372</t>
  </si>
  <si>
    <t>0004.0586.0252.0006/2022</t>
  </si>
  <si>
    <t>31862002000113</t>
  </si>
  <si>
    <t>GLOBAL SEC. TECNOLOGIA &amp; INFORMACAO EIRELI</t>
  </si>
  <si>
    <t>2023NE00023</t>
  </si>
  <si>
    <t>2023NL00244</t>
  </si>
  <si>
    <t>2023PD00360</t>
  </si>
  <si>
    <t>2023OB00353</t>
  </si>
  <si>
    <t>2023PD00363</t>
  </si>
  <si>
    <t>2023OB00348</t>
  </si>
  <si>
    <t>2023NL00245</t>
  </si>
  <si>
    <t>2023PD00361</t>
  </si>
  <si>
    <t>2023OB00354</t>
  </si>
  <si>
    <t>2023PD00364</t>
  </si>
  <si>
    <t>2023OB00349</t>
  </si>
  <si>
    <t>0016/2023</t>
  </si>
  <si>
    <t>ROLFGAN SCHNEYDER VIEGAS DE BRITO</t>
  </si>
  <si>
    <t>2023NE00122</t>
  </si>
  <si>
    <t>19/10/2023</t>
  </si>
  <si>
    <t>2023NL00253</t>
  </si>
  <si>
    <t>2023PD00371</t>
  </si>
  <si>
    <t>2023OB00360</t>
  </si>
  <si>
    <t>0019/2023</t>
  </si>
  <si>
    <t>ROBERTO DYLAN COSTA DE SOUZA</t>
  </si>
  <si>
    <t>2023NE00123</t>
  </si>
  <si>
    <t>2023NL00254</t>
  </si>
  <si>
    <t>2023PD00372</t>
  </si>
  <si>
    <t>2023OB00361</t>
  </si>
  <si>
    <t>0333.0252.0004/2022</t>
  </si>
  <si>
    <t>24376542000121</t>
  </si>
  <si>
    <t xml:space="preserve">APPROACH TECNOLOGIA LTDA </t>
  </si>
  <si>
    <t>2022NE00125</t>
  </si>
  <si>
    <t>22/11/2022</t>
  </si>
  <si>
    <t>2023NL00262</t>
  </si>
  <si>
    <t>2023PD00384</t>
  </si>
  <si>
    <t>2023OB00374</t>
  </si>
  <si>
    <t>922 - OUTROS MATERIAIS PERMANENTES (SICONFI)</t>
  </si>
  <si>
    <t>Total</t>
  </si>
  <si>
    <t>GOVERNO DO ESTADO DO AMAPÁ</t>
  </si>
  <si>
    <t>CENTRO DE GESTÃO DA TECNOLOGIA DA INFORMAÇÃO/PRODAP</t>
  </si>
  <si>
    <r>
      <rPr>
        <b/>
        <sz val="10"/>
        <rFont val="Arial"/>
        <family val="2"/>
      </rPr>
      <t>Unidade Gestora:</t>
    </r>
    <r>
      <rPr>
        <sz val="10"/>
        <rFont val="Arial"/>
        <family val="2"/>
      </rPr>
      <t xml:space="preserve"> 150201 - CENTRO DE GESTÃO DA TECNOLOGIA DA INFORMAÇÃO</t>
    </r>
  </si>
  <si>
    <t>Fundamentado nas Leis nº 4320/64, art. 58 a 65, Lei nº 8.666/93, art. 5º, Lei nº 14.133/21, § 3º e art. 8º, do Decreto nº 3761, de 20/04/2023.</t>
  </si>
  <si>
    <t>Em R$</t>
  </si>
  <si>
    <t>Sequência</t>
  </si>
  <si>
    <t>Mês/Ano</t>
  </si>
  <si>
    <t>Processo nº</t>
  </si>
  <si>
    <t>Nota de Empenho (NE)</t>
  </si>
  <si>
    <t>Nota de Liquidação (NL)</t>
  </si>
  <si>
    <t>Programação de Desembolso (PD)</t>
  </si>
  <si>
    <t>Ordem Bancária (OB)</t>
  </si>
  <si>
    <t>Objeto</t>
  </si>
  <si>
    <t>Nome</t>
  </si>
  <si>
    <t>Número</t>
  </si>
  <si>
    <t xml:space="preserve">Data </t>
  </si>
  <si>
    <t xml:space="preserve">Fonte: 501 - Recursos não Vinculados </t>
  </si>
  <si>
    <t>Ordem Cronológica de Pagamento referente ao mês de outubro/2023.</t>
  </si>
  <si>
    <t>659***.***00</t>
  </si>
  <si>
    <t>007***.***19</t>
  </si>
  <si>
    <t>002***.***77</t>
  </si>
  <si>
    <t>009***.***03</t>
  </si>
  <si>
    <t>005***.***18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</si>
</sst>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Tahoma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horizontal="center" vertical="center" textRotation="90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textRotation="90" wrapText="1"/>
    </xf>
    <xf numFmtId="0" fontId="3" fillId="0" borderId="1" xfId="0" applyNumberFormat="1" applyFont="1" applyFill="1" applyBorder="1" applyAlignment="1">
      <alignment horizontal="center" vertical="center" textRotation="91" wrapText="1"/>
    </xf>
    <xf numFmtId="0" fontId="1" fillId="0" borderId="1" xfId="0" applyNumberFormat="1" applyFont="1" applyFill="1" applyBorder="1" applyAlignment="1">
      <alignment vertical="center"/>
    </xf>
    <xf numFmtId="17" fontId="1" fillId="0" borderId="1" xfId="0" applyNumberFormat="1" applyFont="1" applyFill="1" applyBorder="1" applyAlignment="1">
      <alignment vertical="center"/>
    </xf>
    <xf numFmtId="0" fontId="1" fillId="3" borderId="1" xfId="0" applyNumberFormat="1" applyFont="1" applyFill="1" applyBorder="1" applyAlignment="1">
      <alignment vertical="center"/>
    </xf>
    <xf numFmtId="0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17" fontId="3" fillId="0" borderId="1" xfId="0" applyNumberFormat="1" applyFont="1" applyFill="1" applyBorder="1" applyAlignment="1">
      <alignment horizontal="center" vertical="center" textRotation="91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546100</xdr:colOff>
      <xdr:row>0</xdr:row>
      <xdr:rowOff>1</xdr:rowOff>
    </xdr:from>
    <xdr:to>
      <xdr:col>7</xdr:col>
      <xdr:colOff>266700</xdr:colOff>
      <xdr:row>2</xdr:row>
      <xdr:rowOff>208529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66F8DBE-0DB4-4575-8A27-8CE887A9D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9750" y="1"/>
          <a:ext cx="444500" cy="526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tabSelected="1" workbookViewId="0">
      <selection activeCell="F41" sqref="F41"/>
    </sheetView>
  </sheetViews>
  <sheetFormatPr defaultRowHeight="12.5" x14ac:dyDescent="0.25"/>
  <cols>
    <col min="1" max="1" width="5.36328125" style="2" customWidth="1"/>
    <col min="2" max="2" width="7.54296875" style="2" customWidth="1"/>
    <col min="3" max="3" width="21.1796875" style="2" customWidth="1"/>
    <col min="4" max="4" width="13.7265625" style="2" customWidth="1"/>
    <col min="5" max="5" width="31.54296875" style="2" customWidth="1"/>
    <col min="6" max="6" width="11.453125" style="2" customWidth="1"/>
    <col min="7" max="7" width="10.36328125" style="2" customWidth="1"/>
    <col min="8" max="8" width="11.6328125" style="2" customWidth="1"/>
    <col min="9" max="9" width="10.1796875" style="2" customWidth="1"/>
    <col min="10" max="10" width="12.453125" style="2" customWidth="1"/>
    <col min="11" max="11" width="9" style="2" customWidth="1"/>
    <col min="12" max="12" width="10.26953125" style="2" customWidth="1"/>
    <col min="13" max="13" width="8.7265625" style="2"/>
    <col min="14" max="14" width="35.81640625" style="2" customWidth="1"/>
    <col min="15" max="15" width="11.453125" style="2" bestFit="1" customWidth="1"/>
    <col min="16" max="16" width="8.7265625" style="2"/>
    <col min="17" max="17" width="9.90625" style="2" bestFit="1" customWidth="1"/>
    <col min="18" max="16384" width="8.7265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8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214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 t="s">
        <v>215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.5" x14ac:dyDescent="0.25">
      <c r="A7" s="21" t="s">
        <v>231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3" x14ac:dyDescent="0.25">
      <c r="A9" s="3" t="s">
        <v>216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x14ac:dyDescent="0.25">
      <c r="A10" s="3" t="s">
        <v>217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" thickBot="1" x14ac:dyDescent="0.3">
      <c r="A11" s="4" t="s">
        <v>218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26" customHeight="1" thickTop="1" thickBot="1" x14ac:dyDescent="0.3">
      <c r="A12" s="6" t="s">
        <v>219</v>
      </c>
      <c r="B12" s="7" t="s">
        <v>220</v>
      </c>
      <c r="C12" s="7" t="s">
        <v>221</v>
      </c>
      <c r="D12" s="8" t="s">
        <v>1</v>
      </c>
      <c r="E12" s="8"/>
      <c r="F12" s="9" t="s">
        <v>222</v>
      </c>
      <c r="G12" s="9"/>
      <c r="H12" s="9" t="s">
        <v>223</v>
      </c>
      <c r="I12" s="9"/>
      <c r="J12" s="9" t="s">
        <v>224</v>
      </c>
      <c r="K12" s="9"/>
      <c r="L12" s="9" t="s">
        <v>225</v>
      </c>
      <c r="M12" s="9"/>
      <c r="N12" s="7" t="s">
        <v>226</v>
      </c>
      <c r="O12" s="7" t="s">
        <v>2</v>
      </c>
    </row>
    <row r="13" spans="1:15" ht="24.5" customHeight="1" thickTop="1" thickBot="1" x14ac:dyDescent="0.3">
      <c r="A13" s="6"/>
      <c r="B13" s="7"/>
      <c r="C13" s="7"/>
      <c r="D13" s="10" t="s">
        <v>0</v>
      </c>
      <c r="E13" s="10" t="s">
        <v>227</v>
      </c>
      <c r="F13" s="11" t="s">
        <v>228</v>
      </c>
      <c r="G13" s="11" t="s">
        <v>229</v>
      </c>
      <c r="H13" s="11" t="s">
        <v>228</v>
      </c>
      <c r="I13" s="11" t="s">
        <v>229</v>
      </c>
      <c r="J13" s="11" t="s">
        <v>228</v>
      </c>
      <c r="K13" s="11" t="s">
        <v>229</v>
      </c>
      <c r="L13" s="11" t="s">
        <v>229</v>
      </c>
      <c r="M13" s="11" t="s">
        <v>228</v>
      </c>
      <c r="N13" s="7"/>
      <c r="O13" s="7"/>
    </row>
    <row r="14" spans="1:15" ht="8.5" customHeight="1" thickTop="1" thickBot="1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ht="25.5" customHeight="1" thickTop="1" thickBot="1" x14ac:dyDescent="0.3">
      <c r="A15" s="22">
        <v>45200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ht="30" customHeight="1" thickTop="1" thickBot="1" x14ac:dyDescent="0.3">
      <c r="A16" s="14">
        <v>1</v>
      </c>
      <c r="B16" s="15">
        <v>45200</v>
      </c>
      <c r="C16" s="19" t="s">
        <v>204</v>
      </c>
      <c r="D16" s="19" t="s">
        <v>205</v>
      </c>
      <c r="E16" s="19" t="s">
        <v>206</v>
      </c>
      <c r="F16" s="19" t="s">
        <v>207</v>
      </c>
      <c r="G16" s="19" t="s">
        <v>208</v>
      </c>
      <c r="H16" s="19" t="s">
        <v>209</v>
      </c>
      <c r="I16" s="19" t="s">
        <v>172</v>
      </c>
      <c r="J16" s="19" t="s">
        <v>210</v>
      </c>
      <c r="K16" s="19" t="s">
        <v>172</v>
      </c>
      <c r="L16" s="19" t="s">
        <v>211</v>
      </c>
      <c r="M16" s="19" t="s">
        <v>172</v>
      </c>
      <c r="N16" s="19" t="s">
        <v>212</v>
      </c>
      <c r="O16" s="20">
        <v>330000</v>
      </c>
    </row>
    <row r="17" spans="1:15" ht="24.5" customHeight="1" thickTop="1" thickBot="1" x14ac:dyDescent="0.3">
      <c r="A17" s="13" t="s">
        <v>230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ht="21" thickTop="1" thickBot="1" x14ac:dyDescent="0.3">
      <c r="A18" s="14">
        <v>2</v>
      </c>
      <c r="B18" s="15">
        <v>45200</v>
      </c>
      <c r="C18" s="19" t="s">
        <v>161</v>
      </c>
      <c r="D18" s="19" t="s">
        <v>162</v>
      </c>
      <c r="E18" s="19" t="s">
        <v>163</v>
      </c>
      <c r="F18" s="19" t="s">
        <v>164</v>
      </c>
      <c r="G18" s="19" t="s">
        <v>165</v>
      </c>
      <c r="H18" s="19" t="s">
        <v>166</v>
      </c>
      <c r="I18" s="19" t="s">
        <v>40</v>
      </c>
      <c r="J18" s="19" t="s">
        <v>167</v>
      </c>
      <c r="K18" s="19" t="s">
        <v>40</v>
      </c>
      <c r="L18" s="19" t="s">
        <v>168</v>
      </c>
      <c r="M18" s="19" t="s">
        <v>43</v>
      </c>
      <c r="N18" s="19" t="s">
        <v>44</v>
      </c>
      <c r="O18" s="20">
        <v>3989.25</v>
      </c>
    </row>
    <row r="19" spans="1:15" ht="21" thickTop="1" thickBot="1" x14ac:dyDescent="0.3">
      <c r="A19" s="14">
        <f>A18+1</f>
        <v>3</v>
      </c>
      <c r="B19" s="15">
        <v>45200</v>
      </c>
      <c r="C19" s="19" t="s">
        <v>161</v>
      </c>
      <c r="D19" s="19" t="s">
        <v>162</v>
      </c>
      <c r="E19" s="19" t="s">
        <v>163</v>
      </c>
      <c r="F19" s="19" t="s">
        <v>164</v>
      </c>
      <c r="G19" s="19" t="s">
        <v>165</v>
      </c>
      <c r="H19" s="19" t="s">
        <v>166</v>
      </c>
      <c r="I19" s="19" t="s">
        <v>40</v>
      </c>
      <c r="J19" s="19" t="s">
        <v>169</v>
      </c>
      <c r="K19" s="19" t="s">
        <v>40</v>
      </c>
      <c r="L19" s="19" t="s">
        <v>170</v>
      </c>
      <c r="M19" s="19" t="s">
        <v>43</v>
      </c>
      <c r="N19" s="19" t="s">
        <v>44</v>
      </c>
      <c r="O19" s="20">
        <v>60.75</v>
      </c>
    </row>
    <row r="20" spans="1:15" ht="21" thickTop="1" thickBot="1" x14ac:dyDescent="0.3">
      <c r="A20" s="14">
        <f t="shared" ref="A20:A55" si="0">A19+1</f>
        <v>4</v>
      </c>
      <c r="B20" s="15">
        <v>45200</v>
      </c>
      <c r="C20" s="19" t="s">
        <v>109</v>
      </c>
      <c r="D20" s="19" t="s">
        <v>110</v>
      </c>
      <c r="E20" s="19" t="s">
        <v>111</v>
      </c>
      <c r="F20" s="19" t="s">
        <v>112</v>
      </c>
      <c r="G20" s="19" t="s">
        <v>102</v>
      </c>
      <c r="H20" s="19" t="s">
        <v>113</v>
      </c>
      <c r="I20" s="19" t="s">
        <v>40</v>
      </c>
      <c r="J20" s="19" t="s">
        <v>114</v>
      </c>
      <c r="K20" s="19" t="s">
        <v>40</v>
      </c>
      <c r="L20" s="19" t="s">
        <v>115</v>
      </c>
      <c r="M20" s="19" t="s">
        <v>43</v>
      </c>
      <c r="N20" s="19" t="s">
        <v>116</v>
      </c>
      <c r="O20" s="20">
        <v>11856.99</v>
      </c>
    </row>
    <row r="21" spans="1:15" ht="21" thickTop="1" thickBot="1" x14ac:dyDescent="0.3">
      <c r="A21" s="14">
        <f t="shared" si="0"/>
        <v>5</v>
      </c>
      <c r="B21" s="15">
        <v>45200</v>
      </c>
      <c r="C21" s="19" t="s">
        <v>69</v>
      </c>
      <c r="D21" s="19" t="s">
        <v>70</v>
      </c>
      <c r="E21" s="19" t="s">
        <v>71</v>
      </c>
      <c r="F21" s="19" t="s">
        <v>72</v>
      </c>
      <c r="G21" s="19" t="s">
        <v>73</v>
      </c>
      <c r="H21" s="19" t="s">
        <v>74</v>
      </c>
      <c r="I21" s="19" t="s">
        <v>40</v>
      </c>
      <c r="J21" s="19" t="s">
        <v>75</v>
      </c>
      <c r="K21" s="19" t="s">
        <v>40</v>
      </c>
      <c r="L21" s="19" t="s">
        <v>76</v>
      </c>
      <c r="M21" s="19" t="s">
        <v>43</v>
      </c>
      <c r="N21" s="19" t="s">
        <v>77</v>
      </c>
      <c r="O21" s="20">
        <v>18331.13</v>
      </c>
    </row>
    <row r="22" spans="1:15" ht="21" thickTop="1" thickBot="1" x14ac:dyDescent="0.3">
      <c r="A22" s="14">
        <f t="shared" si="0"/>
        <v>6</v>
      </c>
      <c r="B22" s="15">
        <v>45200</v>
      </c>
      <c r="C22" s="19" t="s">
        <v>69</v>
      </c>
      <c r="D22" s="19" t="s">
        <v>70</v>
      </c>
      <c r="E22" s="19" t="s">
        <v>71</v>
      </c>
      <c r="F22" s="19" t="s">
        <v>72</v>
      </c>
      <c r="G22" s="19" t="s">
        <v>73</v>
      </c>
      <c r="H22" s="19" t="s">
        <v>74</v>
      </c>
      <c r="I22" s="19" t="s">
        <v>40</v>
      </c>
      <c r="J22" s="19" t="s">
        <v>78</v>
      </c>
      <c r="K22" s="19" t="s">
        <v>40</v>
      </c>
      <c r="L22" s="19" t="s">
        <v>79</v>
      </c>
      <c r="M22" s="19" t="s">
        <v>43</v>
      </c>
      <c r="N22" s="19" t="s">
        <v>77</v>
      </c>
      <c r="O22" s="20">
        <v>195.01</v>
      </c>
    </row>
    <row r="23" spans="1:15" ht="21" thickTop="1" thickBot="1" x14ac:dyDescent="0.3">
      <c r="A23" s="14">
        <f t="shared" si="0"/>
        <v>7</v>
      </c>
      <c r="B23" s="15">
        <v>45200</v>
      </c>
      <c r="C23" s="19" t="s">
        <v>69</v>
      </c>
      <c r="D23" s="19" t="s">
        <v>70</v>
      </c>
      <c r="E23" s="19" t="s">
        <v>71</v>
      </c>
      <c r="F23" s="19" t="s">
        <v>72</v>
      </c>
      <c r="G23" s="19" t="s">
        <v>73</v>
      </c>
      <c r="H23" s="19" t="s">
        <v>74</v>
      </c>
      <c r="I23" s="19" t="s">
        <v>40</v>
      </c>
      <c r="J23" s="19" t="s">
        <v>80</v>
      </c>
      <c r="K23" s="19" t="s">
        <v>40</v>
      </c>
      <c r="L23" s="19" t="s">
        <v>81</v>
      </c>
      <c r="M23" s="19" t="s">
        <v>43</v>
      </c>
      <c r="N23" s="19" t="s">
        <v>77</v>
      </c>
      <c r="O23" s="20">
        <v>975.06</v>
      </c>
    </row>
    <row r="24" spans="1:15" ht="21" thickTop="1" thickBot="1" x14ac:dyDescent="0.3">
      <c r="A24" s="14">
        <f t="shared" si="0"/>
        <v>8</v>
      </c>
      <c r="B24" s="15">
        <v>45200</v>
      </c>
      <c r="C24" s="19" t="s">
        <v>35</v>
      </c>
      <c r="D24" s="19" t="s">
        <v>36</v>
      </c>
      <c r="E24" s="19" t="s">
        <v>37</v>
      </c>
      <c r="F24" s="19" t="s">
        <v>38</v>
      </c>
      <c r="G24" s="19" t="s">
        <v>20</v>
      </c>
      <c r="H24" s="19" t="s">
        <v>39</v>
      </c>
      <c r="I24" s="19" t="s">
        <v>40</v>
      </c>
      <c r="J24" s="19" t="s">
        <v>41</v>
      </c>
      <c r="K24" s="19" t="s">
        <v>40</v>
      </c>
      <c r="L24" s="19" t="s">
        <v>42</v>
      </c>
      <c r="M24" s="19" t="s">
        <v>43</v>
      </c>
      <c r="N24" s="19" t="s">
        <v>44</v>
      </c>
      <c r="O24" s="20">
        <v>45487.39</v>
      </c>
    </row>
    <row r="25" spans="1:15" ht="21" thickTop="1" thickBot="1" x14ac:dyDescent="0.3">
      <c r="A25" s="14">
        <f t="shared" si="0"/>
        <v>9</v>
      </c>
      <c r="B25" s="15">
        <v>45200</v>
      </c>
      <c r="C25" s="19" t="s">
        <v>35</v>
      </c>
      <c r="D25" s="19" t="s">
        <v>36</v>
      </c>
      <c r="E25" s="19" t="s">
        <v>37</v>
      </c>
      <c r="F25" s="19" t="s">
        <v>38</v>
      </c>
      <c r="G25" s="19" t="s">
        <v>20</v>
      </c>
      <c r="H25" s="19" t="s">
        <v>39</v>
      </c>
      <c r="I25" s="19" t="s">
        <v>40</v>
      </c>
      <c r="J25" s="19" t="s">
        <v>45</v>
      </c>
      <c r="K25" s="19" t="s">
        <v>43</v>
      </c>
      <c r="L25" s="19" t="s">
        <v>46</v>
      </c>
      <c r="M25" s="19" t="s">
        <v>43</v>
      </c>
      <c r="N25" s="19" t="s">
        <v>44</v>
      </c>
      <c r="O25" s="20">
        <v>344</v>
      </c>
    </row>
    <row r="26" spans="1:15" ht="21" thickTop="1" thickBot="1" x14ac:dyDescent="0.3">
      <c r="A26" s="14">
        <f t="shared" si="0"/>
        <v>10</v>
      </c>
      <c r="B26" s="15">
        <v>45200</v>
      </c>
      <c r="C26" s="19" t="s">
        <v>35</v>
      </c>
      <c r="D26" s="19" t="s">
        <v>36</v>
      </c>
      <c r="E26" s="19" t="s">
        <v>37</v>
      </c>
      <c r="F26" s="19" t="s">
        <v>38</v>
      </c>
      <c r="G26" s="19" t="s">
        <v>20</v>
      </c>
      <c r="H26" s="19" t="s">
        <v>39</v>
      </c>
      <c r="I26" s="19" t="s">
        <v>40</v>
      </c>
      <c r="J26" s="19" t="s">
        <v>47</v>
      </c>
      <c r="K26" s="19" t="s">
        <v>43</v>
      </c>
      <c r="L26" s="19" t="s">
        <v>48</v>
      </c>
      <c r="M26" s="19" t="s">
        <v>43</v>
      </c>
      <c r="N26" s="19" t="s">
        <v>44</v>
      </c>
      <c r="O26" s="20">
        <v>186.81</v>
      </c>
    </row>
    <row r="27" spans="1:15" ht="21" thickTop="1" thickBot="1" x14ac:dyDescent="0.3">
      <c r="A27" s="14">
        <f t="shared" si="0"/>
        <v>11</v>
      </c>
      <c r="B27" s="15">
        <v>45200</v>
      </c>
      <c r="C27" s="19" t="s">
        <v>35</v>
      </c>
      <c r="D27" s="19" t="s">
        <v>36</v>
      </c>
      <c r="E27" s="19" t="s">
        <v>37</v>
      </c>
      <c r="F27" s="19" t="s">
        <v>38</v>
      </c>
      <c r="G27" s="19" t="s">
        <v>20</v>
      </c>
      <c r="H27" s="19" t="s">
        <v>39</v>
      </c>
      <c r="I27" s="19" t="s">
        <v>40</v>
      </c>
      <c r="J27" s="19" t="s">
        <v>49</v>
      </c>
      <c r="K27" s="19" t="s">
        <v>43</v>
      </c>
      <c r="L27" s="19" t="s">
        <v>50</v>
      </c>
      <c r="M27" s="19" t="s">
        <v>43</v>
      </c>
      <c r="N27" s="19" t="s">
        <v>44</v>
      </c>
      <c r="O27" s="20">
        <v>161.88999999999999</v>
      </c>
    </row>
    <row r="28" spans="1:15" ht="21" thickTop="1" thickBot="1" x14ac:dyDescent="0.3">
      <c r="A28" s="14">
        <f t="shared" si="0"/>
        <v>12</v>
      </c>
      <c r="B28" s="15">
        <v>45200</v>
      </c>
      <c r="C28" s="19" t="s">
        <v>51</v>
      </c>
      <c r="D28" s="19" t="s">
        <v>52</v>
      </c>
      <c r="E28" s="19" t="s">
        <v>53</v>
      </c>
      <c r="F28" s="19" t="s">
        <v>54</v>
      </c>
      <c r="G28" s="19" t="s">
        <v>20</v>
      </c>
      <c r="H28" s="19" t="s">
        <v>55</v>
      </c>
      <c r="I28" s="19" t="s">
        <v>40</v>
      </c>
      <c r="J28" s="19" t="s">
        <v>56</v>
      </c>
      <c r="K28" s="19" t="s">
        <v>43</v>
      </c>
      <c r="L28" s="19" t="s">
        <v>57</v>
      </c>
      <c r="M28" s="19" t="s">
        <v>43</v>
      </c>
      <c r="N28" s="19" t="s">
        <v>44</v>
      </c>
      <c r="O28" s="20">
        <v>50000</v>
      </c>
    </row>
    <row r="29" spans="1:15" ht="21" thickTop="1" thickBot="1" x14ac:dyDescent="0.3">
      <c r="A29" s="14">
        <f t="shared" si="0"/>
        <v>13</v>
      </c>
      <c r="B29" s="15">
        <v>45200</v>
      </c>
      <c r="C29" s="19" t="s">
        <v>98</v>
      </c>
      <c r="D29" s="19" t="s">
        <v>99</v>
      </c>
      <c r="E29" s="19" t="s">
        <v>100</v>
      </c>
      <c r="F29" s="19" t="s">
        <v>101</v>
      </c>
      <c r="G29" s="19" t="s">
        <v>102</v>
      </c>
      <c r="H29" s="19" t="s">
        <v>103</v>
      </c>
      <c r="I29" s="19" t="s">
        <v>88</v>
      </c>
      <c r="J29" s="19" t="s">
        <v>104</v>
      </c>
      <c r="K29" s="19" t="s">
        <v>88</v>
      </c>
      <c r="L29" s="19" t="s">
        <v>105</v>
      </c>
      <c r="M29" s="19" t="s">
        <v>88</v>
      </c>
      <c r="N29" s="19" t="s">
        <v>44</v>
      </c>
      <c r="O29" s="20">
        <v>18313.080000000002</v>
      </c>
    </row>
    <row r="30" spans="1:15" ht="21" thickTop="1" thickBot="1" x14ac:dyDescent="0.3">
      <c r="A30" s="14">
        <f t="shared" si="0"/>
        <v>14</v>
      </c>
      <c r="B30" s="15">
        <v>45200</v>
      </c>
      <c r="C30" s="19" t="s">
        <v>82</v>
      </c>
      <c r="D30" s="19" t="s">
        <v>83</v>
      </c>
      <c r="E30" s="19" t="s">
        <v>84</v>
      </c>
      <c r="F30" s="19" t="s">
        <v>85</v>
      </c>
      <c r="G30" s="19" t="s">
        <v>86</v>
      </c>
      <c r="H30" s="19" t="s">
        <v>87</v>
      </c>
      <c r="I30" s="19" t="s">
        <v>88</v>
      </c>
      <c r="J30" s="19" t="s">
        <v>89</v>
      </c>
      <c r="K30" s="19" t="s">
        <v>88</v>
      </c>
      <c r="L30" s="19" t="s">
        <v>90</v>
      </c>
      <c r="M30" s="19" t="s">
        <v>88</v>
      </c>
      <c r="N30" s="19" t="s">
        <v>44</v>
      </c>
      <c r="O30" s="20">
        <v>19791.66</v>
      </c>
    </row>
    <row r="31" spans="1:15" ht="21" thickTop="1" thickBot="1" x14ac:dyDescent="0.3">
      <c r="A31" s="14">
        <f t="shared" si="0"/>
        <v>15</v>
      </c>
      <c r="B31" s="15">
        <v>45200</v>
      </c>
      <c r="C31" s="19" t="s">
        <v>82</v>
      </c>
      <c r="D31" s="19" t="s">
        <v>83</v>
      </c>
      <c r="E31" s="19" t="s">
        <v>84</v>
      </c>
      <c r="F31" s="19" t="s">
        <v>85</v>
      </c>
      <c r="G31" s="19" t="s">
        <v>86</v>
      </c>
      <c r="H31" s="19" t="s">
        <v>87</v>
      </c>
      <c r="I31" s="19" t="s">
        <v>88</v>
      </c>
      <c r="J31" s="19" t="s">
        <v>91</v>
      </c>
      <c r="K31" s="19" t="s">
        <v>88</v>
      </c>
      <c r="L31" s="19" t="s">
        <v>92</v>
      </c>
      <c r="M31" s="19" t="s">
        <v>88</v>
      </c>
      <c r="N31" s="19" t="s">
        <v>44</v>
      </c>
      <c r="O31" s="20">
        <v>1041.67</v>
      </c>
    </row>
    <row r="32" spans="1:15" ht="21" thickTop="1" thickBot="1" x14ac:dyDescent="0.3">
      <c r="A32" s="14">
        <f t="shared" si="0"/>
        <v>16</v>
      </c>
      <c r="B32" s="15">
        <v>45200</v>
      </c>
      <c r="C32" s="19" t="s">
        <v>177</v>
      </c>
      <c r="D32" s="19" t="s">
        <v>178</v>
      </c>
      <c r="E32" s="19" t="s">
        <v>179</v>
      </c>
      <c r="F32" s="19" t="s">
        <v>180</v>
      </c>
      <c r="G32" s="19" t="s">
        <v>165</v>
      </c>
      <c r="H32" s="19" t="s">
        <v>181</v>
      </c>
      <c r="I32" s="19" t="s">
        <v>88</v>
      </c>
      <c r="J32" s="19" t="s">
        <v>182</v>
      </c>
      <c r="K32" s="19" t="s">
        <v>88</v>
      </c>
      <c r="L32" s="19" t="s">
        <v>183</v>
      </c>
      <c r="M32" s="19" t="s">
        <v>88</v>
      </c>
      <c r="N32" s="19" t="s">
        <v>44</v>
      </c>
      <c r="O32" s="20">
        <v>11662</v>
      </c>
    </row>
    <row r="33" spans="1:15" ht="21" thickTop="1" thickBot="1" x14ac:dyDescent="0.3">
      <c r="A33" s="14">
        <f t="shared" si="0"/>
        <v>17</v>
      </c>
      <c r="B33" s="15">
        <v>45200</v>
      </c>
      <c r="C33" s="19" t="s">
        <v>177</v>
      </c>
      <c r="D33" s="19" t="s">
        <v>178</v>
      </c>
      <c r="E33" s="19" t="s">
        <v>179</v>
      </c>
      <c r="F33" s="19" t="s">
        <v>180</v>
      </c>
      <c r="G33" s="19" t="s">
        <v>165</v>
      </c>
      <c r="H33" s="19" t="s">
        <v>181</v>
      </c>
      <c r="I33" s="19" t="s">
        <v>88</v>
      </c>
      <c r="J33" s="19" t="s">
        <v>184</v>
      </c>
      <c r="K33" s="19" t="s">
        <v>88</v>
      </c>
      <c r="L33" s="19" t="s">
        <v>185</v>
      </c>
      <c r="M33" s="19" t="s">
        <v>88</v>
      </c>
      <c r="N33" s="19" t="s">
        <v>44</v>
      </c>
      <c r="O33" s="20">
        <v>588</v>
      </c>
    </row>
    <row r="34" spans="1:15" ht="21" thickTop="1" thickBot="1" x14ac:dyDescent="0.3">
      <c r="A34" s="14">
        <f t="shared" si="0"/>
        <v>18</v>
      </c>
      <c r="B34" s="15">
        <v>45200</v>
      </c>
      <c r="C34" s="19" t="s">
        <v>177</v>
      </c>
      <c r="D34" s="19" t="s">
        <v>178</v>
      </c>
      <c r="E34" s="19" t="s">
        <v>179</v>
      </c>
      <c r="F34" s="19" t="s">
        <v>180</v>
      </c>
      <c r="G34" s="19" t="s">
        <v>165</v>
      </c>
      <c r="H34" s="19" t="s">
        <v>186</v>
      </c>
      <c r="I34" s="19" t="s">
        <v>88</v>
      </c>
      <c r="J34" s="19" t="s">
        <v>187</v>
      </c>
      <c r="K34" s="19" t="s">
        <v>88</v>
      </c>
      <c r="L34" s="19" t="s">
        <v>188</v>
      </c>
      <c r="M34" s="19" t="s">
        <v>88</v>
      </c>
      <c r="N34" s="19" t="s">
        <v>44</v>
      </c>
      <c r="O34" s="20">
        <v>11662</v>
      </c>
    </row>
    <row r="35" spans="1:15" ht="21" thickTop="1" thickBot="1" x14ac:dyDescent="0.3">
      <c r="A35" s="14">
        <f t="shared" si="0"/>
        <v>19</v>
      </c>
      <c r="B35" s="15">
        <v>45200</v>
      </c>
      <c r="C35" s="19" t="s">
        <v>177</v>
      </c>
      <c r="D35" s="19" t="s">
        <v>178</v>
      </c>
      <c r="E35" s="19" t="s">
        <v>179</v>
      </c>
      <c r="F35" s="19" t="s">
        <v>180</v>
      </c>
      <c r="G35" s="19" t="s">
        <v>165</v>
      </c>
      <c r="H35" s="19" t="s">
        <v>186</v>
      </c>
      <c r="I35" s="19" t="s">
        <v>88</v>
      </c>
      <c r="J35" s="19" t="s">
        <v>189</v>
      </c>
      <c r="K35" s="19" t="s">
        <v>88</v>
      </c>
      <c r="L35" s="19" t="s">
        <v>190</v>
      </c>
      <c r="M35" s="19" t="s">
        <v>88</v>
      </c>
      <c r="N35" s="19" t="s">
        <v>44</v>
      </c>
      <c r="O35" s="20">
        <v>588</v>
      </c>
    </row>
    <row r="36" spans="1:15" ht="21" thickTop="1" thickBot="1" x14ac:dyDescent="0.3">
      <c r="A36" s="14">
        <f t="shared" si="0"/>
        <v>20</v>
      </c>
      <c r="B36" s="15">
        <v>45200</v>
      </c>
      <c r="C36" s="19" t="s">
        <v>142</v>
      </c>
      <c r="D36" s="19" t="s">
        <v>143</v>
      </c>
      <c r="E36" s="19" t="s">
        <v>144</v>
      </c>
      <c r="F36" s="19" t="s">
        <v>145</v>
      </c>
      <c r="G36" s="19" t="s">
        <v>20</v>
      </c>
      <c r="H36" s="19" t="s">
        <v>146</v>
      </c>
      <c r="I36" s="19" t="s">
        <v>88</v>
      </c>
      <c r="J36" s="19" t="s">
        <v>147</v>
      </c>
      <c r="K36" s="19" t="s">
        <v>88</v>
      </c>
      <c r="L36" s="19" t="s">
        <v>148</v>
      </c>
      <c r="M36" s="19" t="s">
        <v>88</v>
      </c>
      <c r="N36" s="19" t="s">
        <v>149</v>
      </c>
      <c r="O36" s="20">
        <v>23524.22</v>
      </c>
    </row>
    <row r="37" spans="1:15" ht="21" thickTop="1" thickBot="1" x14ac:dyDescent="0.3">
      <c r="A37" s="14">
        <f t="shared" si="0"/>
        <v>21</v>
      </c>
      <c r="B37" s="15">
        <v>45200</v>
      </c>
      <c r="C37" s="19" t="s">
        <v>142</v>
      </c>
      <c r="D37" s="19" t="s">
        <v>143</v>
      </c>
      <c r="E37" s="19" t="s">
        <v>144</v>
      </c>
      <c r="F37" s="19" t="s">
        <v>145</v>
      </c>
      <c r="G37" s="19" t="s">
        <v>20</v>
      </c>
      <c r="H37" s="19" t="s">
        <v>146</v>
      </c>
      <c r="I37" s="19" t="s">
        <v>88</v>
      </c>
      <c r="J37" s="19" t="s">
        <v>150</v>
      </c>
      <c r="K37" s="19" t="s">
        <v>88</v>
      </c>
      <c r="L37" s="19" t="s">
        <v>151</v>
      </c>
      <c r="M37" s="19" t="s">
        <v>88</v>
      </c>
      <c r="N37" s="19" t="s">
        <v>149</v>
      </c>
      <c r="O37" s="20">
        <v>1238.1199999999999</v>
      </c>
    </row>
    <row r="38" spans="1:15" ht="13.5" thickTop="1" thickBot="1" x14ac:dyDescent="0.3">
      <c r="A38" s="14">
        <f t="shared" si="0"/>
        <v>22</v>
      </c>
      <c r="B38" s="15">
        <v>45200</v>
      </c>
      <c r="C38" s="19" t="s">
        <v>128</v>
      </c>
      <c r="D38" s="19" t="s">
        <v>232</v>
      </c>
      <c r="E38" s="19" t="s">
        <v>129</v>
      </c>
      <c r="F38" s="19" t="s">
        <v>130</v>
      </c>
      <c r="G38" s="19" t="s">
        <v>131</v>
      </c>
      <c r="H38" s="19" t="s">
        <v>132</v>
      </c>
      <c r="I38" s="19" t="s">
        <v>131</v>
      </c>
      <c r="J38" s="19" t="s">
        <v>133</v>
      </c>
      <c r="K38" s="19" t="s">
        <v>131</v>
      </c>
      <c r="L38" s="19" t="s">
        <v>134</v>
      </c>
      <c r="M38" s="19" t="s">
        <v>131</v>
      </c>
      <c r="N38" s="19" t="s">
        <v>135</v>
      </c>
      <c r="O38" s="20">
        <v>1800</v>
      </c>
    </row>
    <row r="39" spans="1:15" ht="13.5" thickTop="1" thickBot="1" x14ac:dyDescent="0.3">
      <c r="A39" s="14">
        <f t="shared" si="0"/>
        <v>23</v>
      </c>
      <c r="B39" s="15">
        <v>45200</v>
      </c>
      <c r="C39" s="19" t="s">
        <v>136</v>
      </c>
      <c r="D39" s="19" t="s">
        <v>233</v>
      </c>
      <c r="E39" s="19" t="s">
        <v>137</v>
      </c>
      <c r="F39" s="19" t="s">
        <v>138</v>
      </c>
      <c r="G39" s="19" t="s">
        <v>131</v>
      </c>
      <c r="H39" s="19" t="s">
        <v>139</v>
      </c>
      <c r="I39" s="19" t="s">
        <v>131</v>
      </c>
      <c r="J39" s="19" t="s">
        <v>140</v>
      </c>
      <c r="K39" s="19" t="s">
        <v>131</v>
      </c>
      <c r="L39" s="19" t="s">
        <v>141</v>
      </c>
      <c r="M39" s="19" t="s">
        <v>131</v>
      </c>
      <c r="N39" s="19" t="s">
        <v>135</v>
      </c>
      <c r="O39" s="20">
        <v>1800</v>
      </c>
    </row>
    <row r="40" spans="1:15" ht="21" thickTop="1" thickBot="1" x14ac:dyDescent="0.3">
      <c r="A40" s="14">
        <f t="shared" si="0"/>
        <v>24</v>
      </c>
      <c r="B40" s="15">
        <v>45200</v>
      </c>
      <c r="C40" s="19" t="s">
        <v>3</v>
      </c>
      <c r="D40" s="19" t="s">
        <v>234</v>
      </c>
      <c r="E40" s="19" t="s">
        <v>4</v>
      </c>
      <c r="F40" s="19" t="s">
        <v>5</v>
      </c>
      <c r="G40" s="19" t="s">
        <v>6</v>
      </c>
      <c r="H40" s="19" t="s">
        <v>7</v>
      </c>
      <c r="I40" s="19" t="s">
        <v>6</v>
      </c>
      <c r="J40" s="19" t="s">
        <v>8</v>
      </c>
      <c r="K40" s="19" t="s">
        <v>6</v>
      </c>
      <c r="L40" s="19" t="s">
        <v>9</v>
      </c>
      <c r="M40" s="19" t="s">
        <v>6</v>
      </c>
      <c r="N40" s="19" t="s">
        <v>10</v>
      </c>
      <c r="O40" s="20">
        <v>8000</v>
      </c>
    </row>
    <row r="41" spans="1:15" ht="21" thickTop="1" thickBot="1" x14ac:dyDescent="0.3">
      <c r="A41" s="14">
        <f t="shared" si="0"/>
        <v>25</v>
      </c>
      <c r="B41" s="15">
        <v>45200</v>
      </c>
      <c r="C41" s="19" t="s">
        <v>3</v>
      </c>
      <c r="D41" s="19" t="s">
        <v>234</v>
      </c>
      <c r="E41" s="19" t="s">
        <v>4</v>
      </c>
      <c r="F41" s="19" t="s">
        <v>11</v>
      </c>
      <c r="G41" s="19" t="s">
        <v>6</v>
      </c>
      <c r="H41" s="19" t="s">
        <v>12</v>
      </c>
      <c r="I41" s="19" t="s">
        <v>6</v>
      </c>
      <c r="J41" s="19" t="s">
        <v>13</v>
      </c>
      <c r="K41" s="19" t="s">
        <v>6</v>
      </c>
      <c r="L41" s="19" t="s">
        <v>14</v>
      </c>
      <c r="M41" s="19" t="s">
        <v>6</v>
      </c>
      <c r="N41" s="19" t="s">
        <v>15</v>
      </c>
      <c r="O41" s="20">
        <v>7000</v>
      </c>
    </row>
    <row r="42" spans="1:15" ht="13.5" thickTop="1" thickBot="1" x14ac:dyDescent="0.3">
      <c r="A42" s="14">
        <f t="shared" si="0"/>
        <v>26</v>
      </c>
      <c r="B42" s="15">
        <v>45200</v>
      </c>
      <c r="C42" s="19" t="s">
        <v>191</v>
      </c>
      <c r="D42" s="19" t="s">
        <v>235</v>
      </c>
      <c r="E42" s="19" t="s">
        <v>192</v>
      </c>
      <c r="F42" s="19" t="s">
        <v>193</v>
      </c>
      <c r="G42" s="19" t="s">
        <v>194</v>
      </c>
      <c r="H42" s="19" t="s">
        <v>195</v>
      </c>
      <c r="I42" s="19" t="s">
        <v>194</v>
      </c>
      <c r="J42" s="19" t="s">
        <v>196</v>
      </c>
      <c r="K42" s="19" t="s">
        <v>194</v>
      </c>
      <c r="L42" s="19" t="s">
        <v>197</v>
      </c>
      <c r="M42" s="19" t="s">
        <v>194</v>
      </c>
      <c r="N42" s="19" t="s">
        <v>135</v>
      </c>
      <c r="O42" s="20">
        <v>880</v>
      </c>
    </row>
    <row r="43" spans="1:15" ht="13.5" thickTop="1" thickBot="1" x14ac:dyDescent="0.3">
      <c r="A43" s="14">
        <f t="shared" si="0"/>
        <v>27</v>
      </c>
      <c r="B43" s="15">
        <v>45200</v>
      </c>
      <c r="C43" s="19" t="s">
        <v>198</v>
      </c>
      <c r="D43" s="19" t="s">
        <v>236</v>
      </c>
      <c r="E43" s="19" t="s">
        <v>199</v>
      </c>
      <c r="F43" s="19" t="s">
        <v>200</v>
      </c>
      <c r="G43" s="19" t="s">
        <v>194</v>
      </c>
      <c r="H43" s="19" t="s">
        <v>201</v>
      </c>
      <c r="I43" s="19" t="s">
        <v>194</v>
      </c>
      <c r="J43" s="19" t="s">
        <v>202</v>
      </c>
      <c r="K43" s="19" t="s">
        <v>194</v>
      </c>
      <c r="L43" s="19" t="s">
        <v>203</v>
      </c>
      <c r="M43" s="19" t="s">
        <v>194</v>
      </c>
      <c r="N43" s="19" t="s">
        <v>135</v>
      </c>
      <c r="O43" s="20">
        <v>880</v>
      </c>
    </row>
    <row r="44" spans="1:15" ht="21" thickTop="1" thickBot="1" x14ac:dyDescent="0.3">
      <c r="A44" s="14">
        <f t="shared" si="0"/>
        <v>28</v>
      </c>
      <c r="B44" s="15">
        <v>45200</v>
      </c>
      <c r="C44" s="19" t="s">
        <v>26</v>
      </c>
      <c r="D44" s="19" t="s">
        <v>27</v>
      </c>
      <c r="E44" s="19" t="s">
        <v>28</v>
      </c>
      <c r="F44" s="19" t="s">
        <v>29</v>
      </c>
      <c r="G44" s="19" t="s">
        <v>20</v>
      </c>
      <c r="H44" s="19" t="s">
        <v>30</v>
      </c>
      <c r="I44" s="19" t="s">
        <v>31</v>
      </c>
      <c r="J44" s="19" t="s">
        <v>32</v>
      </c>
      <c r="K44" s="19" t="s">
        <v>31</v>
      </c>
      <c r="L44" s="19" t="s">
        <v>33</v>
      </c>
      <c r="M44" s="19" t="s">
        <v>31</v>
      </c>
      <c r="N44" s="19" t="s">
        <v>34</v>
      </c>
      <c r="O44" s="20">
        <v>11001.77</v>
      </c>
    </row>
    <row r="45" spans="1:15" ht="21" thickTop="1" thickBot="1" x14ac:dyDescent="0.3">
      <c r="A45" s="14">
        <f t="shared" si="0"/>
        <v>29</v>
      </c>
      <c r="B45" s="15">
        <v>45200</v>
      </c>
      <c r="C45" s="19" t="s">
        <v>58</v>
      </c>
      <c r="D45" s="19" t="s">
        <v>59</v>
      </c>
      <c r="E45" s="19" t="s">
        <v>60</v>
      </c>
      <c r="F45" s="19" t="s">
        <v>61</v>
      </c>
      <c r="G45" s="19" t="s">
        <v>62</v>
      </c>
      <c r="H45" s="19" t="s">
        <v>63</v>
      </c>
      <c r="I45" s="19" t="s">
        <v>31</v>
      </c>
      <c r="J45" s="19" t="s">
        <v>64</v>
      </c>
      <c r="K45" s="19" t="s">
        <v>31</v>
      </c>
      <c r="L45" s="19" t="s">
        <v>65</v>
      </c>
      <c r="M45" s="19" t="s">
        <v>31</v>
      </c>
      <c r="N45" s="19" t="s">
        <v>44</v>
      </c>
      <c r="O45" s="20">
        <v>9420</v>
      </c>
    </row>
    <row r="46" spans="1:15" ht="21" thickTop="1" thickBot="1" x14ac:dyDescent="0.3">
      <c r="A46" s="14">
        <f t="shared" si="0"/>
        <v>30</v>
      </c>
      <c r="B46" s="15">
        <v>45200</v>
      </c>
      <c r="C46" s="19" t="s">
        <v>58</v>
      </c>
      <c r="D46" s="19" t="s">
        <v>59</v>
      </c>
      <c r="E46" s="19" t="s">
        <v>60</v>
      </c>
      <c r="F46" s="19" t="s">
        <v>61</v>
      </c>
      <c r="G46" s="19" t="s">
        <v>62</v>
      </c>
      <c r="H46" s="19" t="s">
        <v>63</v>
      </c>
      <c r="I46" s="19" t="s">
        <v>31</v>
      </c>
      <c r="J46" s="19" t="s">
        <v>66</v>
      </c>
      <c r="K46" s="19" t="s">
        <v>67</v>
      </c>
      <c r="L46" s="19" t="s">
        <v>68</v>
      </c>
      <c r="M46" s="19" t="s">
        <v>67</v>
      </c>
      <c r="N46" s="19" t="s">
        <v>44</v>
      </c>
      <c r="O46" s="20">
        <v>178980</v>
      </c>
    </row>
    <row r="47" spans="1:15" ht="21" thickTop="1" thickBot="1" x14ac:dyDescent="0.3">
      <c r="A47" s="14">
        <f t="shared" si="0"/>
        <v>31</v>
      </c>
      <c r="B47" s="15">
        <v>45200</v>
      </c>
      <c r="C47" s="19" t="s">
        <v>117</v>
      </c>
      <c r="D47" s="19" t="s">
        <v>118</v>
      </c>
      <c r="E47" s="19" t="s">
        <v>119</v>
      </c>
      <c r="F47" s="19" t="s">
        <v>120</v>
      </c>
      <c r="G47" s="19" t="s">
        <v>121</v>
      </c>
      <c r="H47" s="19" t="s">
        <v>122</v>
      </c>
      <c r="I47" s="19" t="s">
        <v>31</v>
      </c>
      <c r="J47" s="19" t="s">
        <v>123</v>
      </c>
      <c r="K47" s="19" t="s">
        <v>31</v>
      </c>
      <c r="L47" s="19" t="s">
        <v>124</v>
      </c>
      <c r="M47" s="19" t="s">
        <v>31</v>
      </c>
      <c r="N47" s="19" t="s">
        <v>44</v>
      </c>
      <c r="O47" s="20">
        <v>53149.89</v>
      </c>
    </row>
    <row r="48" spans="1:15" ht="21" thickTop="1" thickBot="1" x14ac:dyDescent="0.3">
      <c r="A48" s="14">
        <f t="shared" si="0"/>
        <v>32</v>
      </c>
      <c r="B48" s="15">
        <v>45200</v>
      </c>
      <c r="C48" s="19" t="s">
        <v>117</v>
      </c>
      <c r="D48" s="19" t="s">
        <v>118</v>
      </c>
      <c r="E48" s="19" t="s">
        <v>119</v>
      </c>
      <c r="F48" s="19" t="s">
        <v>120</v>
      </c>
      <c r="G48" s="19" t="s">
        <v>121</v>
      </c>
      <c r="H48" s="19" t="s">
        <v>122</v>
      </c>
      <c r="I48" s="19" t="s">
        <v>31</v>
      </c>
      <c r="J48" s="19" t="s">
        <v>125</v>
      </c>
      <c r="K48" s="19" t="s">
        <v>31</v>
      </c>
      <c r="L48" s="19" t="s">
        <v>126</v>
      </c>
      <c r="M48" s="19" t="s">
        <v>31</v>
      </c>
      <c r="N48" s="19" t="s">
        <v>44</v>
      </c>
      <c r="O48" s="20">
        <v>809.39</v>
      </c>
    </row>
    <row r="49" spans="1:17" ht="21" thickTop="1" thickBot="1" x14ac:dyDescent="0.3">
      <c r="A49" s="14">
        <f t="shared" si="0"/>
        <v>33</v>
      </c>
      <c r="B49" s="15">
        <v>45200</v>
      </c>
      <c r="C49" s="19" t="s">
        <v>98</v>
      </c>
      <c r="D49" s="19" t="s">
        <v>99</v>
      </c>
      <c r="E49" s="19" t="s">
        <v>100</v>
      </c>
      <c r="F49" s="19" t="s">
        <v>101</v>
      </c>
      <c r="G49" s="19" t="s">
        <v>102</v>
      </c>
      <c r="H49" s="19" t="s">
        <v>106</v>
      </c>
      <c r="I49" s="19" t="s">
        <v>22</v>
      </c>
      <c r="J49" s="19" t="s">
        <v>107</v>
      </c>
      <c r="K49" s="19" t="s">
        <v>22</v>
      </c>
      <c r="L49" s="19" t="s">
        <v>108</v>
      </c>
      <c r="M49" s="19" t="s">
        <v>22</v>
      </c>
      <c r="N49" s="19" t="s">
        <v>44</v>
      </c>
      <c r="O49" s="20">
        <v>40396.5</v>
      </c>
    </row>
    <row r="50" spans="1:17" ht="21" thickTop="1" thickBot="1" x14ac:dyDescent="0.3">
      <c r="A50" s="14">
        <f t="shared" si="0"/>
        <v>34</v>
      </c>
      <c r="B50" s="15">
        <v>45200</v>
      </c>
      <c r="C50" s="19" t="s">
        <v>82</v>
      </c>
      <c r="D50" s="19" t="s">
        <v>83</v>
      </c>
      <c r="E50" s="19" t="s">
        <v>84</v>
      </c>
      <c r="F50" s="19" t="s">
        <v>85</v>
      </c>
      <c r="G50" s="19" t="s">
        <v>86</v>
      </c>
      <c r="H50" s="19" t="s">
        <v>93</v>
      </c>
      <c r="I50" s="19" t="s">
        <v>22</v>
      </c>
      <c r="J50" s="19" t="s">
        <v>94</v>
      </c>
      <c r="K50" s="19" t="s">
        <v>22</v>
      </c>
      <c r="L50" s="19" t="s">
        <v>95</v>
      </c>
      <c r="M50" s="19" t="s">
        <v>22</v>
      </c>
      <c r="N50" s="19" t="s">
        <v>44</v>
      </c>
      <c r="O50" s="20">
        <v>19791.66</v>
      </c>
    </row>
    <row r="51" spans="1:17" ht="21" thickTop="1" thickBot="1" x14ac:dyDescent="0.3">
      <c r="A51" s="14">
        <f t="shared" si="0"/>
        <v>35</v>
      </c>
      <c r="B51" s="15">
        <v>45200</v>
      </c>
      <c r="C51" s="19" t="s">
        <v>82</v>
      </c>
      <c r="D51" s="19" t="s">
        <v>83</v>
      </c>
      <c r="E51" s="19" t="s">
        <v>84</v>
      </c>
      <c r="F51" s="19" t="s">
        <v>85</v>
      </c>
      <c r="G51" s="19" t="s">
        <v>86</v>
      </c>
      <c r="H51" s="19" t="s">
        <v>93</v>
      </c>
      <c r="I51" s="19" t="s">
        <v>22</v>
      </c>
      <c r="J51" s="19" t="s">
        <v>96</v>
      </c>
      <c r="K51" s="19" t="s">
        <v>22</v>
      </c>
      <c r="L51" s="19" t="s">
        <v>97</v>
      </c>
      <c r="M51" s="19" t="s">
        <v>22</v>
      </c>
      <c r="N51" s="19" t="s">
        <v>44</v>
      </c>
      <c r="O51" s="20">
        <v>1041.67</v>
      </c>
    </row>
    <row r="52" spans="1:17" ht="21" thickTop="1" thickBot="1" x14ac:dyDescent="0.3">
      <c r="A52" s="14">
        <f t="shared" si="0"/>
        <v>36</v>
      </c>
      <c r="B52" s="15">
        <v>45200</v>
      </c>
      <c r="C52" s="19" t="s">
        <v>16</v>
      </c>
      <c r="D52" s="19" t="s">
        <v>17</v>
      </c>
      <c r="E52" s="19" t="s">
        <v>18</v>
      </c>
      <c r="F52" s="19" t="s">
        <v>19</v>
      </c>
      <c r="G52" s="19" t="s">
        <v>20</v>
      </c>
      <c r="H52" s="19" t="s">
        <v>21</v>
      </c>
      <c r="I52" s="19" t="s">
        <v>22</v>
      </c>
      <c r="J52" s="19" t="s">
        <v>23</v>
      </c>
      <c r="K52" s="19" t="s">
        <v>22</v>
      </c>
      <c r="L52" s="19" t="s">
        <v>24</v>
      </c>
      <c r="M52" s="19" t="s">
        <v>22</v>
      </c>
      <c r="N52" s="19" t="s">
        <v>25</v>
      </c>
      <c r="O52" s="20">
        <v>3268.2</v>
      </c>
    </row>
    <row r="53" spans="1:17" ht="21" thickTop="1" thickBot="1" x14ac:dyDescent="0.3">
      <c r="A53" s="14">
        <f t="shared" si="0"/>
        <v>37</v>
      </c>
      <c r="B53" s="15">
        <v>45200</v>
      </c>
      <c r="C53" s="19" t="s">
        <v>161</v>
      </c>
      <c r="D53" s="19" t="s">
        <v>162</v>
      </c>
      <c r="E53" s="19" t="s">
        <v>163</v>
      </c>
      <c r="F53" s="19" t="s">
        <v>164</v>
      </c>
      <c r="G53" s="19" t="s">
        <v>165</v>
      </c>
      <c r="H53" s="19" t="s">
        <v>171</v>
      </c>
      <c r="I53" s="19" t="s">
        <v>172</v>
      </c>
      <c r="J53" s="19" t="s">
        <v>173</v>
      </c>
      <c r="K53" s="19" t="s">
        <v>172</v>
      </c>
      <c r="L53" s="19" t="s">
        <v>174</v>
      </c>
      <c r="M53" s="19" t="s">
        <v>172</v>
      </c>
      <c r="N53" s="19" t="s">
        <v>44</v>
      </c>
      <c r="O53" s="20">
        <v>3989.25</v>
      </c>
    </row>
    <row r="54" spans="1:17" ht="21" thickTop="1" thickBot="1" x14ac:dyDescent="0.3">
      <c r="A54" s="14">
        <f t="shared" si="0"/>
        <v>38</v>
      </c>
      <c r="B54" s="15">
        <v>45200</v>
      </c>
      <c r="C54" s="19" t="s">
        <v>161</v>
      </c>
      <c r="D54" s="19" t="s">
        <v>162</v>
      </c>
      <c r="E54" s="19" t="s">
        <v>163</v>
      </c>
      <c r="F54" s="19" t="s">
        <v>164</v>
      </c>
      <c r="G54" s="19" t="s">
        <v>165</v>
      </c>
      <c r="H54" s="19" t="s">
        <v>171</v>
      </c>
      <c r="I54" s="19" t="s">
        <v>172</v>
      </c>
      <c r="J54" s="19" t="s">
        <v>175</v>
      </c>
      <c r="K54" s="19" t="s">
        <v>172</v>
      </c>
      <c r="L54" s="19" t="s">
        <v>176</v>
      </c>
      <c r="M54" s="19" t="s">
        <v>172</v>
      </c>
      <c r="N54" s="19" t="s">
        <v>44</v>
      </c>
      <c r="O54" s="20">
        <v>60.75</v>
      </c>
    </row>
    <row r="55" spans="1:17" ht="21" thickTop="1" thickBot="1" x14ac:dyDescent="0.3">
      <c r="A55" s="14">
        <f t="shared" si="0"/>
        <v>39</v>
      </c>
      <c r="B55" s="15">
        <v>45200</v>
      </c>
      <c r="C55" s="19" t="s">
        <v>152</v>
      </c>
      <c r="D55" s="19" t="s">
        <v>153</v>
      </c>
      <c r="E55" s="19" t="s">
        <v>154</v>
      </c>
      <c r="F55" s="19" t="s">
        <v>155</v>
      </c>
      <c r="G55" s="19" t="s">
        <v>156</v>
      </c>
      <c r="H55" s="19" t="s">
        <v>157</v>
      </c>
      <c r="I55" s="19" t="s">
        <v>127</v>
      </c>
      <c r="J55" s="19" t="s">
        <v>158</v>
      </c>
      <c r="K55" s="19" t="s">
        <v>127</v>
      </c>
      <c r="L55" s="19" t="s">
        <v>159</v>
      </c>
      <c r="M55" s="19" t="s">
        <v>127</v>
      </c>
      <c r="N55" s="19" t="s">
        <v>160</v>
      </c>
      <c r="O55" s="20">
        <v>828.88</v>
      </c>
    </row>
    <row r="56" spans="1:17" ht="22.5" customHeight="1" thickTop="1" thickBot="1" x14ac:dyDescent="0.3">
      <c r="A56" s="16">
        <v>39</v>
      </c>
      <c r="B56" s="17" t="s">
        <v>213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8">
        <f>SUM(O16:O55)</f>
        <v>893094.99</v>
      </c>
      <c r="Q56" s="5"/>
    </row>
    <row r="57" spans="1:17" ht="13" thickTop="1" x14ac:dyDescent="0.25"/>
    <row r="58" spans="1:17" x14ac:dyDescent="0.25">
      <c r="O58" s="5"/>
    </row>
  </sheetData>
  <mergeCells count="25">
    <mergeCell ref="A15:O15"/>
    <mergeCell ref="A17:O17"/>
    <mergeCell ref="B56:N56"/>
    <mergeCell ref="H12:I12"/>
    <mergeCell ref="J12:K12"/>
    <mergeCell ref="L12:M12"/>
    <mergeCell ref="N12:N13"/>
    <mergeCell ref="O12:O13"/>
    <mergeCell ref="A14:O14"/>
    <mergeCell ref="A7:O7"/>
    <mergeCell ref="A8:O8"/>
    <mergeCell ref="A9:O9"/>
    <mergeCell ref="A10:O10"/>
    <mergeCell ref="A11:O11"/>
    <mergeCell ref="A12:A13"/>
    <mergeCell ref="B12:B13"/>
    <mergeCell ref="C12:C13"/>
    <mergeCell ref="D12:E12"/>
    <mergeCell ref="F12:G12"/>
    <mergeCell ref="A1:O1"/>
    <mergeCell ref="A2:O2"/>
    <mergeCell ref="A3:O3"/>
    <mergeCell ref="A4:O4"/>
    <mergeCell ref="A5:O5"/>
    <mergeCell ref="A6:O6"/>
  </mergeCells>
  <pageMargins left="0.11811023622047245" right="0" top="0.59055118110236227" bottom="0.59055118110236227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OUT-2023</vt:lpstr>
      <vt:lpstr>'OUT-2023'!Titulos_de_impressao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2024-03-09T14:10:22Z</cp:lastPrinted>
  <dcterms:created xsi:type="dcterms:W3CDTF">2024-03-09T14:06:09Z</dcterms:created>
  <dcterms:modified xsi:type="dcterms:W3CDTF">2024-03-09T14:10:26Z</dcterms:modified>
</cp:coreProperties>
</file>