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TE PC\Downloads\"/>
    </mc:Choice>
  </mc:AlternateContent>
  <bookViews>
    <workbookView xWindow="0" yWindow="0" windowWidth="28800" windowHeight="13500"/>
  </bookViews>
  <sheets>
    <sheet name="Planilha1" sheetId="2" r:id="rId1"/>
  </sheets>
  <calcPr calcId="162913"/>
</workbook>
</file>

<file path=xl/calcChain.xml><?xml version="1.0" encoding="utf-8"?>
<calcChain xmlns="http://schemas.openxmlformats.org/spreadsheetml/2006/main">
  <c r="O43" i="2" l="1"/>
  <c r="D38" i="2"/>
</calcChain>
</file>

<file path=xl/sharedStrings.xml><?xml version="1.0" encoding="utf-8"?>
<sst xmlns="http://schemas.openxmlformats.org/spreadsheetml/2006/main" count="271" uniqueCount="195">
  <si>
    <t>GOVERNO DO ESTADO DO AMAPÁ</t>
  </si>
  <si>
    <t>SECRETARIA DE ESTADO DO TRABALHO E EMPREENDEDORISMO</t>
  </si>
  <si>
    <t>Fundamentado nas Leis nº 4320/64, art. 58 a 65, Lei nº 8.666/93, art. 5º, Lei nº 14.133/21, § 3º e art. 8º, do Decreto nº 3761, de 20/04/2023</t>
  </si>
  <si>
    <t>Serviços</t>
  </si>
  <si>
    <t>42027921680021/2021</t>
  </si>
  <si>
    <t>Data</t>
  </si>
  <si>
    <t>Objeto</t>
  </si>
  <si>
    <t>Despesas Pagas</t>
  </si>
  <si>
    <t>Mês/Ano</t>
  </si>
  <si>
    <t>Processo nº</t>
  </si>
  <si>
    <t>Credor</t>
  </si>
  <si>
    <t>CNPJ/CPF</t>
  </si>
  <si>
    <t>Nota de Empenho(NE)</t>
  </si>
  <si>
    <t>Número</t>
  </si>
  <si>
    <t>Nota de Liquidação(NL)</t>
  </si>
  <si>
    <t>Ordem Bancária(OB)</t>
  </si>
  <si>
    <t>Nº NF/Portaria</t>
  </si>
  <si>
    <t xml:space="preserve">500 - Outros Recursos não vinculados de Impostos </t>
  </si>
  <si>
    <t>Nome</t>
  </si>
  <si>
    <t>Progra. de Desembolso(PD)</t>
  </si>
  <si>
    <t>34941930000161.</t>
  </si>
  <si>
    <t>2985578000170.</t>
  </si>
  <si>
    <t>42027921680008/2021</t>
  </si>
  <si>
    <t xml:space="preserve">COMPUSERVICE EMPREEDIMENTOS </t>
  </si>
  <si>
    <t>TOTAL.......</t>
  </si>
  <si>
    <t>NUCLEO ADMINISTRATIVO FINANCEIRO</t>
  </si>
  <si>
    <t>42027921680003/2022</t>
  </si>
  <si>
    <t>23066228000180.</t>
  </si>
  <si>
    <t>FENIX SERVIÇOS ESPECIALIZADOS</t>
  </si>
  <si>
    <t>Mão de Obra</t>
  </si>
  <si>
    <t xml:space="preserve">DIGIMAQ INFORMATICA LTDA. </t>
  </si>
  <si>
    <t>42027921680010/2024</t>
  </si>
  <si>
    <t>8713403000190.</t>
  </si>
  <si>
    <t>RECHE GALDEANO &amp; CIA LTDA</t>
  </si>
  <si>
    <t>2024NE00289</t>
  </si>
  <si>
    <t>2024NL00278</t>
  </si>
  <si>
    <t>2024PD00289</t>
  </si>
  <si>
    <t>2024OB00283</t>
  </si>
  <si>
    <t>NF.82077</t>
  </si>
  <si>
    <t>CLEAN SERVICE CONSTRUÇÕES LTDA</t>
  </si>
  <si>
    <t>8625368000157.</t>
  </si>
  <si>
    <t>42027921680001/2022</t>
  </si>
  <si>
    <t>2024NE00294</t>
  </si>
  <si>
    <t>2024NL00280</t>
  </si>
  <si>
    <t>2024PD00291</t>
  </si>
  <si>
    <t>2024OB00284</t>
  </si>
  <si>
    <t>NF-478</t>
  </si>
  <si>
    <t>12827765000189.</t>
  </si>
  <si>
    <t>MARCO ZERO - SERVIÇOS E CONST</t>
  </si>
  <si>
    <t>42056021680003/2022</t>
  </si>
  <si>
    <t>2024NE00295</t>
  </si>
  <si>
    <t>2024NL00282</t>
  </si>
  <si>
    <t>2024PD00292</t>
  </si>
  <si>
    <t>2024OB00285</t>
  </si>
  <si>
    <t>NF-841</t>
  </si>
  <si>
    <t>2024NE00296</t>
  </si>
  <si>
    <t>2024NL00283</t>
  </si>
  <si>
    <t>2024PD00293</t>
  </si>
  <si>
    <t>2024OB00286</t>
  </si>
  <si>
    <t>NF-1663</t>
  </si>
  <si>
    <t>2024NE00297</t>
  </si>
  <si>
    <t>2024NL00284</t>
  </si>
  <si>
    <t>2024PD00294</t>
  </si>
  <si>
    <t>2024OB00287</t>
  </si>
  <si>
    <t>2024NE00298</t>
  </si>
  <si>
    <t>2024NL00295</t>
  </si>
  <si>
    <t>2024PD00295</t>
  </si>
  <si>
    <t>2024OB00288</t>
  </si>
  <si>
    <t>2024NE00299</t>
  </si>
  <si>
    <t>2024NL00296</t>
  </si>
  <si>
    <t>2024PD00296</t>
  </si>
  <si>
    <t>2024OB00289</t>
  </si>
  <si>
    <t>2024OB00290</t>
  </si>
  <si>
    <t>2024NE00300</t>
  </si>
  <si>
    <t>2024NL00297</t>
  </si>
  <si>
    <t>2024PD00297</t>
  </si>
  <si>
    <t>2024NE00241</t>
  </si>
  <si>
    <t>2024NL00288</t>
  </si>
  <si>
    <t>2024PD00298</t>
  </si>
  <si>
    <t>2024OB00291</t>
  </si>
  <si>
    <t>NF-809</t>
  </si>
  <si>
    <t>2024NE00242</t>
  </si>
  <si>
    <t>2024NL00289</t>
  </si>
  <si>
    <t>2024PD00299</t>
  </si>
  <si>
    <t>2024OB00292</t>
  </si>
  <si>
    <t>NF-811</t>
  </si>
  <si>
    <t>21017135000130.</t>
  </si>
  <si>
    <t>IMPERIO EMPREENDIMENTOS</t>
  </si>
  <si>
    <t>2024NE00259</t>
  </si>
  <si>
    <t>2024NL00290</t>
  </si>
  <si>
    <t>2024PD00300</t>
  </si>
  <si>
    <t>2024OB00293</t>
  </si>
  <si>
    <t>NF-329</t>
  </si>
  <si>
    <t>L. Veiculos</t>
  </si>
  <si>
    <t>Veiculos.</t>
  </si>
  <si>
    <t>42027921680021/2024</t>
  </si>
  <si>
    <t>2024OB00294</t>
  </si>
  <si>
    <t>08641928000167 .</t>
  </si>
  <si>
    <t>FAB VIAGENS E TURISMO</t>
  </si>
  <si>
    <t>2024NE00288</t>
  </si>
  <si>
    <t>2024NL00291</t>
  </si>
  <si>
    <t>2024PD00301</t>
  </si>
  <si>
    <t>NF-2552</t>
  </si>
  <si>
    <t>P.Aerea</t>
  </si>
  <si>
    <t>2024NE00291</t>
  </si>
  <si>
    <t>2024NL00292</t>
  </si>
  <si>
    <t>2024PD00302</t>
  </si>
  <si>
    <t>2024OB00295</t>
  </si>
  <si>
    <t>NF-2251</t>
  </si>
  <si>
    <t>42039821680002/2024</t>
  </si>
  <si>
    <t>13108995000150.</t>
  </si>
  <si>
    <t>ALL LUK SERVIÇOS E COMERCIO </t>
  </si>
  <si>
    <t>2024NE00292</t>
  </si>
  <si>
    <t>2024NL00293</t>
  </si>
  <si>
    <t>2024PD00303</t>
  </si>
  <si>
    <t>2024OB00296</t>
  </si>
  <si>
    <t>Peças V</t>
  </si>
  <si>
    <t>NF-4018</t>
  </si>
  <si>
    <t>2024NL00294</t>
  </si>
  <si>
    <t>2024PD00304</t>
  </si>
  <si>
    <t>2024OB00297</t>
  </si>
  <si>
    <t>NF-4019</t>
  </si>
  <si>
    <t>2024PD00305</t>
  </si>
  <si>
    <t>2024OB00298</t>
  </si>
  <si>
    <t>NF-4093</t>
  </si>
  <si>
    <t>2024NE00293</t>
  </si>
  <si>
    <t>2024PD00306</t>
  </si>
  <si>
    <t>2024OB00299</t>
  </si>
  <si>
    <t>NF-1872</t>
  </si>
  <si>
    <t>2024NE00302</t>
  </si>
  <si>
    <t>2024PD00307</t>
  </si>
  <si>
    <t>2024OB00300</t>
  </si>
  <si>
    <t>F-8416-8414</t>
  </si>
  <si>
    <t>2024NE00303</t>
  </si>
  <si>
    <t>2024NL00298</t>
  </si>
  <si>
    <t>2024PD00308</t>
  </si>
  <si>
    <t>2024OB00301</t>
  </si>
  <si>
    <t>F-84562</t>
  </si>
  <si>
    <t>2024NE00301</t>
  </si>
  <si>
    <t>2024NL00299</t>
  </si>
  <si>
    <t>2024PD00309</t>
  </si>
  <si>
    <t>2024OB00302</t>
  </si>
  <si>
    <t>NF-1567</t>
  </si>
  <si>
    <t>17489423000110.</t>
  </si>
  <si>
    <t>42027921680004/2021</t>
  </si>
  <si>
    <t>DB PARTICIPAÇÕES LTDA</t>
  </si>
  <si>
    <t>2024NE00305</t>
  </si>
  <si>
    <t>2024NL00300</t>
  </si>
  <si>
    <t>2024PD00310</t>
  </si>
  <si>
    <t>2024OB00303</t>
  </si>
  <si>
    <t>NF-263</t>
  </si>
  <si>
    <t>Aluguel</t>
  </si>
  <si>
    <t>42027921680006/2024</t>
  </si>
  <si>
    <t>2024NE00304</t>
  </si>
  <si>
    <t>2024NL00301</t>
  </si>
  <si>
    <t>2024PD00311</t>
  </si>
  <si>
    <t>2024OB00304</t>
  </si>
  <si>
    <t>NF-262</t>
  </si>
  <si>
    <t>42027921680037/2021</t>
  </si>
  <si>
    <t>2024NE00306</t>
  </si>
  <si>
    <t>2024NL00302</t>
  </si>
  <si>
    <t>2024PD00312</t>
  </si>
  <si>
    <t>2024OB00305</t>
  </si>
  <si>
    <t>NF-264</t>
  </si>
  <si>
    <t>2024NE00307</t>
  </si>
  <si>
    <t>2024NL00303</t>
  </si>
  <si>
    <t>2024PD00313</t>
  </si>
  <si>
    <t>2024OB00306</t>
  </si>
  <si>
    <t>NF-2305</t>
  </si>
  <si>
    <t>42027921680035/2021</t>
  </si>
  <si>
    <t>37852452000101 .</t>
  </si>
  <si>
    <t>NORTE TEC REFRIGERAÇÃO</t>
  </si>
  <si>
    <t>2024NE00322</t>
  </si>
  <si>
    <t>2024NL00304</t>
  </si>
  <si>
    <t>2024PD00314</t>
  </si>
  <si>
    <t>2024OB00307</t>
  </si>
  <si>
    <t>NF-234</t>
  </si>
  <si>
    <t xml:space="preserve">Peças </t>
  </si>
  <si>
    <t>2024NE00321</t>
  </si>
  <si>
    <t>2024NL00305</t>
  </si>
  <si>
    <t>2024PD00315</t>
  </si>
  <si>
    <t>2024OB00308</t>
  </si>
  <si>
    <t>NF-629</t>
  </si>
  <si>
    <t>42027921680030/2021</t>
  </si>
  <si>
    <t>4153583000141.</t>
  </si>
  <si>
    <t>E. F. DE OLIVEIRA GHAMMACHI</t>
  </si>
  <si>
    <t>2024NE00320</t>
  </si>
  <si>
    <t>2024NL00306</t>
  </si>
  <si>
    <t>2024PD00316</t>
  </si>
  <si>
    <t>2024OB00309</t>
  </si>
  <si>
    <t>NF-08</t>
  </si>
  <si>
    <t xml:space="preserve">42027921680014/2023 </t>
  </si>
  <si>
    <t>ORDEM CRONOLÓGICA DE PAGAMENTO - NOVEMBRO/2024</t>
  </si>
  <si>
    <r>
      <rPr>
        <b/>
        <sz val="10"/>
        <rFont val="Times New Roman"/>
        <family val="1"/>
      </rPr>
      <t>UNIDADE GESTORA</t>
    </r>
    <r>
      <rPr>
        <sz val="10"/>
        <rFont val="Times New Roman"/>
        <family val="1"/>
      </rPr>
      <t>: 240101 - SECRETARIA DE ESTADO DO TRABALHO E EMPREENDEDORISMO</t>
    </r>
  </si>
  <si>
    <t>Sequência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</si>
</sst>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color rgb="FF33333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4" fillId="0" borderId="0" applyFont="0" applyFill="0" applyBorder="0" applyAlignment="0" applyProtection="0"/>
  </cellStyleXfs>
  <cellXfs count="42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left" vertical="center" wrapText="1"/>
    </xf>
    <xf numFmtId="17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43" fontId="2" fillId="0" borderId="1" xfId="2" applyFont="1" applyFill="1" applyBorder="1" applyAlignment="1">
      <alignment horizontal="left" vertical="center" wrapText="1"/>
    </xf>
    <xf numFmtId="43" fontId="2" fillId="0" borderId="1" xfId="2" applyFont="1" applyFill="1" applyBorder="1" applyAlignment="1">
      <alignment horizontal="right" vertical="center" wrapText="1"/>
    </xf>
    <xf numFmtId="0" fontId="2" fillId="0" borderId="3" xfId="0" applyNumberFormat="1" applyFont="1" applyFill="1" applyBorder="1" applyAlignment="1"/>
    <xf numFmtId="0" fontId="2" fillId="0" borderId="2" xfId="0" applyNumberFormat="1" applyFont="1" applyFill="1" applyBorder="1" applyAlignment="1"/>
    <xf numFmtId="0" fontId="3" fillId="0" borderId="1" xfId="0" applyNumberFormat="1" applyFont="1" applyFill="1" applyBorder="1" applyAlignment="1">
      <alignment horizontal="left" indent="1"/>
    </xf>
    <xf numFmtId="43" fontId="3" fillId="0" borderId="1" xfId="0" applyNumberFormat="1" applyFont="1" applyFill="1" applyBorder="1" applyAlignment="1"/>
    <xf numFmtId="0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/>
    </xf>
    <xf numFmtId="0" fontId="3" fillId="2" borderId="8" xfId="0" applyNumberFormat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/>
    <xf numFmtId="0" fontId="6" fillId="3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/>
    <xf numFmtId="0" fontId="6" fillId="0" borderId="1" xfId="0" applyNumberFormat="1" applyFont="1" applyFill="1" applyBorder="1" applyAlignment="1"/>
    <xf numFmtId="0" fontId="6" fillId="3" borderId="1" xfId="0" applyNumberFormat="1" applyFont="1" applyFill="1" applyBorder="1" applyAlignment="1"/>
    <xf numFmtId="0" fontId="6" fillId="3" borderId="11" xfId="0" applyNumberFormat="1" applyFont="1" applyFill="1" applyBorder="1" applyAlignment="1">
      <alignment vertical="center" wrapText="1"/>
    </xf>
    <xf numFmtId="0" fontId="6" fillId="3" borderId="0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/>
    <xf numFmtId="0" fontId="6" fillId="0" borderId="4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3" fontId="6" fillId="0" borderId="11" xfId="0" applyNumberFormat="1" applyFont="1" applyFill="1" applyBorder="1" applyAlignment="1">
      <alignment horizontal="left"/>
    </xf>
    <xf numFmtId="0" fontId="6" fillId="0" borderId="3" xfId="0" applyNumberFormat="1" applyFont="1" applyFill="1" applyBorder="1" applyAlignment="1"/>
  </cellXfs>
  <cellStyles count="3">
    <cellStyle name="Normal" xfId="0" builtinId="0"/>
    <cellStyle name="Normal 2" xfId="1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42</xdr:row>
      <xdr:rowOff>0</xdr:rowOff>
    </xdr:from>
    <xdr:ext cx="47625" cy="47625"/>
    <xdr:pic>
      <xdr:nvPicPr>
        <xdr:cNvPr id="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724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42</xdr:row>
      <xdr:rowOff>0</xdr:rowOff>
    </xdr:from>
    <xdr:ext cx="47625" cy="47625"/>
    <xdr:pic>
      <xdr:nvPicPr>
        <xdr:cNvPr id="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724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absolute">
    <xdr:from>
      <xdr:col>5</xdr:col>
      <xdr:colOff>1103132</xdr:colOff>
      <xdr:row>0</xdr:row>
      <xdr:rowOff>0</xdr:rowOff>
    </xdr:from>
    <xdr:to>
      <xdr:col>6</xdr:col>
      <xdr:colOff>506532</xdr:colOff>
      <xdr:row>3</xdr:row>
      <xdr:rowOff>9525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640D4B8-B2E5-4F6D-83A8-0A3770DF3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1575" y="0"/>
          <a:ext cx="5143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47625</xdr:colOff>
      <xdr:row>15</xdr:row>
      <xdr:rowOff>47625</xdr:rowOff>
    </xdr:to>
    <xdr:pic>
      <xdr:nvPicPr>
        <xdr:cNvPr id="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2657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47625</xdr:colOff>
      <xdr:row>42</xdr:row>
      <xdr:rowOff>47625</xdr:rowOff>
    </xdr:to>
    <xdr:pic>
      <xdr:nvPicPr>
        <xdr:cNvPr id="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7029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95250</xdr:colOff>
      <xdr:row>14</xdr:row>
      <xdr:rowOff>142875</xdr:rowOff>
    </xdr:from>
    <xdr:ext cx="47625" cy="47625"/>
    <xdr:pic>
      <xdr:nvPicPr>
        <xdr:cNvPr id="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2286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42</xdr:row>
      <xdr:rowOff>0</xdr:rowOff>
    </xdr:from>
    <xdr:ext cx="47625" cy="47625"/>
    <xdr:pic>
      <xdr:nvPicPr>
        <xdr:cNvPr id="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42</xdr:row>
      <xdr:rowOff>0</xdr:rowOff>
    </xdr:from>
    <xdr:ext cx="47625" cy="47625"/>
    <xdr:pic>
      <xdr:nvPicPr>
        <xdr:cNvPr id="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42</xdr:row>
      <xdr:rowOff>0</xdr:rowOff>
    </xdr:from>
    <xdr:ext cx="47625" cy="47625"/>
    <xdr:pic>
      <xdr:nvPicPr>
        <xdr:cNvPr id="1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7648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42</xdr:row>
      <xdr:rowOff>0</xdr:rowOff>
    </xdr:from>
    <xdr:ext cx="47625" cy="47625"/>
    <xdr:pic>
      <xdr:nvPicPr>
        <xdr:cNvPr id="1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7648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1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1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1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1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47625" cy="47625"/>
    <xdr:pic>
      <xdr:nvPicPr>
        <xdr:cNvPr id="1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1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47625" cy="47625"/>
    <xdr:pic>
      <xdr:nvPicPr>
        <xdr:cNvPr id="1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</xdr:row>
      <xdr:rowOff>0</xdr:rowOff>
    </xdr:from>
    <xdr:ext cx="47625" cy="47625"/>
    <xdr:pic>
      <xdr:nvPicPr>
        <xdr:cNvPr id="2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17</xdr:row>
      <xdr:rowOff>0</xdr:rowOff>
    </xdr:from>
    <xdr:ext cx="47625" cy="47625"/>
    <xdr:pic>
      <xdr:nvPicPr>
        <xdr:cNvPr id="2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47625" cy="47625"/>
    <xdr:pic>
      <xdr:nvPicPr>
        <xdr:cNvPr id="2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2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2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7486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2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7486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41</xdr:row>
      <xdr:rowOff>0</xdr:rowOff>
    </xdr:from>
    <xdr:ext cx="47625" cy="47625"/>
    <xdr:pic>
      <xdr:nvPicPr>
        <xdr:cNvPr id="2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572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41</xdr:row>
      <xdr:rowOff>0</xdr:rowOff>
    </xdr:from>
    <xdr:ext cx="47625" cy="47625"/>
    <xdr:pic>
      <xdr:nvPicPr>
        <xdr:cNvPr id="2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4572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3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3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3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3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3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790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3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790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790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4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790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0</xdr:colOff>
      <xdr:row>34</xdr:row>
      <xdr:rowOff>0</xdr:rowOff>
    </xdr:from>
    <xdr:to>
      <xdr:col>4</xdr:col>
      <xdr:colOff>47625</xdr:colOff>
      <xdr:row>34</xdr:row>
      <xdr:rowOff>47625</xdr:rowOff>
    </xdr:to>
    <xdr:pic>
      <xdr:nvPicPr>
        <xdr:cNvPr id="4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53816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24</xdr:row>
      <xdr:rowOff>0</xdr:rowOff>
    </xdr:from>
    <xdr:ext cx="47625" cy="47625"/>
    <xdr:pic>
      <xdr:nvPicPr>
        <xdr:cNvPr id="4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47625" cy="47625"/>
    <xdr:pic>
      <xdr:nvPicPr>
        <xdr:cNvPr id="4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24</xdr:row>
      <xdr:rowOff>0</xdr:rowOff>
    </xdr:from>
    <xdr:ext cx="47625" cy="47625"/>
    <xdr:pic>
      <xdr:nvPicPr>
        <xdr:cNvPr id="4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24</xdr:row>
      <xdr:rowOff>0</xdr:rowOff>
    </xdr:from>
    <xdr:ext cx="47625" cy="47625"/>
    <xdr:pic>
      <xdr:nvPicPr>
        <xdr:cNvPr id="4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24</xdr:row>
      <xdr:rowOff>0</xdr:rowOff>
    </xdr:from>
    <xdr:ext cx="47625" cy="47625"/>
    <xdr:pic>
      <xdr:nvPicPr>
        <xdr:cNvPr id="4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5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5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5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5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5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5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5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5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5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5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6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6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6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6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6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6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6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6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6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6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7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7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7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26</xdr:row>
      <xdr:rowOff>142875</xdr:rowOff>
    </xdr:from>
    <xdr:ext cx="47625" cy="47625"/>
    <xdr:pic>
      <xdr:nvPicPr>
        <xdr:cNvPr id="7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286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7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7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4669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7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4669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7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7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29</xdr:row>
      <xdr:rowOff>142875</xdr:rowOff>
    </xdr:from>
    <xdr:ext cx="47625" cy="47625"/>
    <xdr:pic>
      <xdr:nvPicPr>
        <xdr:cNvPr id="7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2291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</xdr:row>
      <xdr:rowOff>0</xdr:rowOff>
    </xdr:from>
    <xdr:ext cx="47625" cy="47625"/>
    <xdr:pic>
      <xdr:nvPicPr>
        <xdr:cNvPr id="8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4248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31</xdr:row>
      <xdr:rowOff>0</xdr:rowOff>
    </xdr:from>
    <xdr:ext cx="47625" cy="47625"/>
    <xdr:pic>
      <xdr:nvPicPr>
        <xdr:cNvPr id="8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47625" cy="47625"/>
    <xdr:pic>
      <xdr:nvPicPr>
        <xdr:cNvPr id="8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31</xdr:row>
      <xdr:rowOff>142875</xdr:rowOff>
    </xdr:from>
    <xdr:ext cx="47625" cy="47625"/>
    <xdr:pic>
      <xdr:nvPicPr>
        <xdr:cNvPr id="8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7148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33</xdr:row>
      <xdr:rowOff>0</xdr:rowOff>
    </xdr:from>
    <xdr:ext cx="47625" cy="47625"/>
    <xdr:pic>
      <xdr:nvPicPr>
        <xdr:cNvPr id="8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48958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33</xdr:row>
      <xdr:rowOff>142875</xdr:rowOff>
    </xdr:from>
    <xdr:ext cx="47625" cy="47625"/>
    <xdr:pic>
      <xdr:nvPicPr>
        <xdr:cNvPr id="9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5038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34</xdr:row>
      <xdr:rowOff>0</xdr:rowOff>
    </xdr:from>
    <xdr:ext cx="47625" cy="47625"/>
    <xdr:pic>
      <xdr:nvPicPr>
        <xdr:cNvPr id="9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5057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47625" cy="47625"/>
    <xdr:pic>
      <xdr:nvPicPr>
        <xdr:cNvPr id="9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924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47625" cy="47625"/>
    <xdr:pic>
      <xdr:nvPicPr>
        <xdr:cNvPr id="9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5705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8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9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9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9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9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9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9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11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11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11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11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11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47625" cy="47625"/>
    <xdr:pic>
      <xdr:nvPicPr>
        <xdr:cNvPr id="11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47625" cy="47625"/>
    <xdr:pic>
      <xdr:nvPicPr>
        <xdr:cNvPr id="11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47625" cy="47625"/>
    <xdr:pic>
      <xdr:nvPicPr>
        <xdr:cNvPr id="11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47625" cy="47625"/>
    <xdr:pic>
      <xdr:nvPicPr>
        <xdr:cNvPr id="11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47625" cy="47625"/>
    <xdr:pic>
      <xdr:nvPicPr>
        <xdr:cNvPr id="11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12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12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12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12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12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12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12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47625" cy="47625"/>
    <xdr:pic>
      <xdr:nvPicPr>
        <xdr:cNvPr id="12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47625" cy="47625"/>
    <xdr:pic>
      <xdr:nvPicPr>
        <xdr:cNvPr id="12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47625" cy="47625"/>
    <xdr:pic>
      <xdr:nvPicPr>
        <xdr:cNvPr id="12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47625" cy="47625"/>
    <xdr:pic>
      <xdr:nvPicPr>
        <xdr:cNvPr id="13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47625" cy="47625"/>
    <xdr:pic>
      <xdr:nvPicPr>
        <xdr:cNvPr id="13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47625" cy="47625"/>
    <xdr:pic>
      <xdr:nvPicPr>
        <xdr:cNvPr id="13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3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3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3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3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3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3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3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4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14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14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14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14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14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14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14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14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14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15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15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15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15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15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15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15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15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15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5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7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7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7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7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7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8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8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8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8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8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8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8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9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34</xdr:row>
      <xdr:rowOff>142875</xdr:rowOff>
    </xdr:from>
    <xdr:ext cx="47625" cy="47625"/>
    <xdr:pic>
      <xdr:nvPicPr>
        <xdr:cNvPr id="17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6792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35</xdr:row>
      <xdr:rowOff>142875</xdr:rowOff>
    </xdr:from>
    <xdr:ext cx="47625" cy="47625"/>
    <xdr:pic>
      <xdr:nvPicPr>
        <xdr:cNvPr id="17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6792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34</xdr:row>
      <xdr:rowOff>0</xdr:rowOff>
    </xdr:from>
    <xdr:ext cx="47625" cy="47625"/>
    <xdr:pic>
      <xdr:nvPicPr>
        <xdr:cNvPr id="17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536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35</xdr:row>
      <xdr:rowOff>0</xdr:rowOff>
    </xdr:from>
    <xdr:ext cx="47625" cy="47625"/>
    <xdr:pic>
      <xdr:nvPicPr>
        <xdr:cNvPr id="17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536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37</xdr:row>
      <xdr:rowOff>142875</xdr:rowOff>
    </xdr:from>
    <xdr:ext cx="47625" cy="47625"/>
    <xdr:pic>
      <xdr:nvPicPr>
        <xdr:cNvPr id="18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012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38</xdr:row>
      <xdr:rowOff>0</xdr:rowOff>
    </xdr:from>
    <xdr:ext cx="47625" cy="47625"/>
    <xdr:pic>
      <xdr:nvPicPr>
        <xdr:cNvPr id="18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0364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39</xdr:row>
      <xdr:rowOff>142875</xdr:rowOff>
    </xdr:from>
    <xdr:ext cx="47625" cy="47625"/>
    <xdr:pic>
      <xdr:nvPicPr>
        <xdr:cNvPr id="18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346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39</xdr:row>
      <xdr:rowOff>0</xdr:rowOff>
    </xdr:from>
    <xdr:ext cx="47625" cy="47625"/>
    <xdr:pic>
      <xdr:nvPicPr>
        <xdr:cNvPr id="19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203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41</xdr:row>
      <xdr:rowOff>142875</xdr:rowOff>
    </xdr:from>
    <xdr:ext cx="47625" cy="47625"/>
    <xdr:pic>
      <xdr:nvPicPr>
        <xdr:cNvPr id="19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512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42</xdr:row>
      <xdr:rowOff>0</xdr:rowOff>
    </xdr:from>
    <xdr:ext cx="47625" cy="47625"/>
    <xdr:pic>
      <xdr:nvPicPr>
        <xdr:cNvPr id="19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536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19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19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18</xdr:row>
      <xdr:rowOff>142875</xdr:rowOff>
    </xdr:from>
    <xdr:ext cx="47625" cy="47625"/>
    <xdr:pic>
      <xdr:nvPicPr>
        <xdr:cNvPr id="19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0125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19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19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19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20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20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20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0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0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0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0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0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0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0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1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1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1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1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1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1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1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1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1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1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2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2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2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2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2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22</xdr:row>
      <xdr:rowOff>142875</xdr:rowOff>
    </xdr:from>
    <xdr:ext cx="47625" cy="47625"/>
    <xdr:pic>
      <xdr:nvPicPr>
        <xdr:cNvPr id="22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178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2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2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2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2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3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3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23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23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23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23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19</xdr:row>
      <xdr:rowOff>142875</xdr:rowOff>
    </xdr:from>
    <xdr:ext cx="47625" cy="47625"/>
    <xdr:pic>
      <xdr:nvPicPr>
        <xdr:cNvPr id="23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178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23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23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23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24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24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24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4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4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4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4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20</xdr:row>
      <xdr:rowOff>142875</xdr:rowOff>
    </xdr:from>
    <xdr:ext cx="47625" cy="47625"/>
    <xdr:pic>
      <xdr:nvPicPr>
        <xdr:cNvPr id="24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178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4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4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5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5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5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5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5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5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5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5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21</xdr:row>
      <xdr:rowOff>142875</xdr:rowOff>
    </xdr:from>
    <xdr:ext cx="47625" cy="47625"/>
    <xdr:pic>
      <xdr:nvPicPr>
        <xdr:cNvPr id="25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178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5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6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6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6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6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6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6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6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6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6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6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7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7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7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7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7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7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7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7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7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7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8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8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8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8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8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8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8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8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8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8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9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9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9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9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9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9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9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9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9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9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0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0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0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0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0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0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0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0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0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0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1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1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1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1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1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1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1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1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1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1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2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2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2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2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2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2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2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2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2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2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3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3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3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3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3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3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3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3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3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3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4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4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4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4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4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34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6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47625" cy="47625"/>
    <xdr:pic>
      <xdr:nvPicPr>
        <xdr:cNvPr id="34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8695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47625" cy="47625"/>
    <xdr:pic>
      <xdr:nvPicPr>
        <xdr:cNvPr id="34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8695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23</xdr:row>
      <xdr:rowOff>142875</xdr:rowOff>
    </xdr:from>
    <xdr:ext cx="47625" cy="47625"/>
    <xdr:pic>
      <xdr:nvPicPr>
        <xdr:cNvPr id="34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8457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47625" cy="47625"/>
    <xdr:pic>
      <xdr:nvPicPr>
        <xdr:cNvPr id="34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8695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35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86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24</xdr:row>
      <xdr:rowOff>0</xdr:rowOff>
    </xdr:from>
    <xdr:ext cx="47625" cy="47625"/>
    <xdr:pic>
      <xdr:nvPicPr>
        <xdr:cNvPr id="35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86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27</xdr:row>
      <xdr:rowOff>142875</xdr:rowOff>
    </xdr:from>
    <xdr:ext cx="47625" cy="47625"/>
    <xdr:pic>
      <xdr:nvPicPr>
        <xdr:cNvPr id="35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5124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35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35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35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35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35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35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35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36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36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36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36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36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36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36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36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36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36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37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37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37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37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28</xdr:row>
      <xdr:rowOff>142875</xdr:rowOff>
    </xdr:from>
    <xdr:ext cx="47625" cy="47625"/>
    <xdr:pic>
      <xdr:nvPicPr>
        <xdr:cNvPr id="37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679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37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37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37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37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37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38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38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29</xdr:row>
      <xdr:rowOff>142875</xdr:rowOff>
    </xdr:from>
    <xdr:ext cx="47625" cy="47625"/>
    <xdr:pic>
      <xdr:nvPicPr>
        <xdr:cNvPr id="38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679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30</xdr:row>
      <xdr:rowOff>142875</xdr:rowOff>
    </xdr:from>
    <xdr:ext cx="47625" cy="47625"/>
    <xdr:pic>
      <xdr:nvPicPr>
        <xdr:cNvPr id="38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845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38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</xdr:row>
      <xdr:rowOff>0</xdr:rowOff>
    </xdr:from>
    <xdr:ext cx="47625" cy="47625"/>
    <xdr:pic>
      <xdr:nvPicPr>
        <xdr:cNvPr id="38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31</xdr:row>
      <xdr:rowOff>0</xdr:rowOff>
    </xdr:from>
    <xdr:ext cx="47625" cy="47625"/>
    <xdr:pic>
      <xdr:nvPicPr>
        <xdr:cNvPr id="38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30</xdr:row>
      <xdr:rowOff>142875</xdr:rowOff>
    </xdr:from>
    <xdr:ext cx="47625" cy="47625"/>
    <xdr:pic>
      <xdr:nvPicPr>
        <xdr:cNvPr id="38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0125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38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0363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38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0363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39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0363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39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0363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39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0363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39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0363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39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0363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30</xdr:row>
      <xdr:rowOff>142875</xdr:rowOff>
    </xdr:from>
    <xdr:ext cx="47625" cy="47625"/>
    <xdr:pic>
      <xdr:nvPicPr>
        <xdr:cNvPr id="39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0125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31</xdr:row>
      <xdr:rowOff>142875</xdr:rowOff>
    </xdr:from>
    <xdr:ext cx="47625" cy="47625"/>
    <xdr:pic>
      <xdr:nvPicPr>
        <xdr:cNvPr id="39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179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39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6869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32</xdr:row>
      <xdr:rowOff>142875</xdr:rowOff>
    </xdr:from>
    <xdr:ext cx="47625" cy="47625"/>
    <xdr:pic>
      <xdr:nvPicPr>
        <xdr:cNvPr id="39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701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47625" cy="47625"/>
    <xdr:pic>
      <xdr:nvPicPr>
        <xdr:cNvPr id="39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869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32</xdr:row>
      <xdr:rowOff>142875</xdr:rowOff>
    </xdr:from>
    <xdr:ext cx="47625" cy="47625"/>
    <xdr:pic>
      <xdr:nvPicPr>
        <xdr:cNvPr id="40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512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33</xdr:row>
      <xdr:rowOff>0</xdr:rowOff>
    </xdr:from>
    <xdr:ext cx="47625" cy="47625"/>
    <xdr:pic>
      <xdr:nvPicPr>
        <xdr:cNvPr id="40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536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33</xdr:row>
      <xdr:rowOff>142875</xdr:rowOff>
    </xdr:from>
    <xdr:ext cx="47625" cy="47625"/>
    <xdr:pic>
      <xdr:nvPicPr>
        <xdr:cNvPr id="40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35</xdr:row>
      <xdr:rowOff>142875</xdr:rowOff>
    </xdr:from>
    <xdr:ext cx="47625" cy="47625"/>
    <xdr:pic>
      <xdr:nvPicPr>
        <xdr:cNvPr id="40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845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36</xdr:row>
      <xdr:rowOff>142875</xdr:rowOff>
    </xdr:from>
    <xdr:ext cx="47625" cy="47625"/>
    <xdr:pic>
      <xdr:nvPicPr>
        <xdr:cNvPr id="40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012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47625" cy="47625"/>
    <xdr:pic>
      <xdr:nvPicPr>
        <xdr:cNvPr id="40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869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47625" cy="47625"/>
    <xdr:pic>
      <xdr:nvPicPr>
        <xdr:cNvPr id="40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869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38</xdr:row>
      <xdr:rowOff>142875</xdr:rowOff>
    </xdr:from>
    <xdr:ext cx="47625" cy="47625"/>
    <xdr:pic>
      <xdr:nvPicPr>
        <xdr:cNvPr id="41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5124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38</xdr:row>
      <xdr:rowOff>0</xdr:rowOff>
    </xdr:from>
    <xdr:ext cx="47625" cy="47625"/>
    <xdr:pic>
      <xdr:nvPicPr>
        <xdr:cNvPr id="41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38</xdr:row>
      <xdr:rowOff>0</xdr:rowOff>
    </xdr:from>
    <xdr:ext cx="47625" cy="47625"/>
    <xdr:pic>
      <xdr:nvPicPr>
        <xdr:cNvPr id="41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38</xdr:row>
      <xdr:rowOff>0</xdr:rowOff>
    </xdr:from>
    <xdr:ext cx="47625" cy="47625"/>
    <xdr:pic>
      <xdr:nvPicPr>
        <xdr:cNvPr id="41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38</xdr:row>
      <xdr:rowOff>0</xdr:rowOff>
    </xdr:from>
    <xdr:ext cx="47625" cy="47625"/>
    <xdr:pic>
      <xdr:nvPicPr>
        <xdr:cNvPr id="41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38</xdr:row>
      <xdr:rowOff>0</xdr:rowOff>
    </xdr:from>
    <xdr:ext cx="47625" cy="47625"/>
    <xdr:pic>
      <xdr:nvPicPr>
        <xdr:cNvPr id="41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38</xdr:row>
      <xdr:rowOff>0</xdr:rowOff>
    </xdr:from>
    <xdr:ext cx="47625" cy="47625"/>
    <xdr:pic>
      <xdr:nvPicPr>
        <xdr:cNvPr id="41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38</xdr:row>
      <xdr:rowOff>0</xdr:rowOff>
    </xdr:from>
    <xdr:ext cx="47625" cy="47625"/>
    <xdr:pic>
      <xdr:nvPicPr>
        <xdr:cNvPr id="41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38</xdr:row>
      <xdr:rowOff>0</xdr:rowOff>
    </xdr:from>
    <xdr:ext cx="47625" cy="47625"/>
    <xdr:pic>
      <xdr:nvPicPr>
        <xdr:cNvPr id="41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38</xdr:row>
      <xdr:rowOff>0</xdr:rowOff>
    </xdr:from>
    <xdr:ext cx="47625" cy="47625"/>
    <xdr:pic>
      <xdr:nvPicPr>
        <xdr:cNvPr id="41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38</xdr:row>
      <xdr:rowOff>0</xdr:rowOff>
    </xdr:from>
    <xdr:ext cx="47625" cy="47625"/>
    <xdr:pic>
      <xdr:nvPicPr>
        <xdr:cNvPr id="42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38</xdr:row>
      <xdr:rowOff>0</xdr:rowOff>
    </xdr:from>
    <xdr:ext cx="47625" cy="47625"/>
    <xdr:pic>
      <xdr:nvPicPr>
        <xdr:cNvPr id="42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38</xdr:row>
      <xdr:rowOff>0</xdr:rowOff>
    </xdr:from>
    <xdr:ext cx="47625" cy="47625"/>
    <xdr:pic>
      <xdr:nvPicPr>
        <xdr:cNvPr id="42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38</xdr:row>
      <xdr:rowOff>0</xdr:rowOff>
    </xdr:from>
    <xdr:ext cx="47625" cy="47625"/>
    <xdr:pic>
      <xdr:nvPicPr>
        <xdr:cNvPr id="42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38</xdr:row>
      <xdr:rowOff>0</xdr:rowOff>
    </xdr:from>
    <xdr:ext cx="47625" cy="47625"/>
    <xdr:pic>
      <xdr:nvPicPr>
        <xdr:cNvPr id="42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40</xdr:row>
      <xdr:rowOff>142875</xdr:rowOff>
    </xdr:from>
    <xdr:ext cx="47625" cy="47625"/>
    <xdr:pic>
      <xdr:nvPicPr>
        <xdr:cNvPr id="42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39</xdr:row>
      <xdr:rowOff>142875</xdr:rowOff>
    </xdr:from>
    <xdr:ext cx="47625" cy="47625"/>
    <xdr:pic>
      <xdr:nvPicPr>
        <xdr:cNvPr id="42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5127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40</xdr:row>
      <xdr:rowOff>0</xdr:rowOff>
    </xdr:from>
    <xdr:ext cx="47625" cy="47625"/>
    <xdr:pic>
      <xdr:nvPicPr>
        <xdr:cNvPr id="42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5365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43"/>
  <sheetViews>
    <sheetView tabSelected="1" topLeftCell="A4" zoomScale="106" zoomScaleNormal="106" workbookViewId="0">
      <selection activeCell="G46" sqref="G46"/>
    </sheetView>
  </sheetViews>
  <sheetFormatPr defaultRowHeight="12.75" x14ac:dyDescent="0.2"/>
  <cols>
    <col min="1" max="1" width="10.7109375" style="1" customWidth="1"/>
    <col min="2" max="2" width="10.28515625" style="1" customWidth="1"/>
    <col min="3" max="3" width="21.7109375" style="1" customWidth="1"/>
    <col min="4" max="4" width="19.28515625" style="1" customWidth="1"/>
    <col min="5" max="5" width="34.42578125" style="1" customWidth="1"/>
    <col min="6" max="6" width="16.7109375" style="1" customWidth="1"/>
    <col min="7" max="7" width="12.7109375" style="1" customWidth="1"/>
    <col min="8" max="9" width="13.5703125" style="1" customWidth="1"/>
    <col min="10" max="10" width="14.85546875" style="1" customWidth="1"/>
    <col min="11" max="11" width="12.42578125" style="1" customWidth="1"/>
    <col min="12" max="12" width="14.140625" style="1" customWidth="1"/>
    <col min="13" max="13" width="11.7109375" style="1" customWidth="1"/>
    <col min="14" max="14" width="12.28515625" style="1" customWidth="1"/>
    <col min="15" max="15" width="13.42578125" style="1" customWidth="1"/>
    <col min="16" max="16" width="14.42578125" style="1" customWidth="1"/>
    <col min="17" max="16384" width="9.140625" style="1"/>
  </cols>
  <sheetData>
    <row r="4" spans="1:16" x14ac:dyDescent="0.2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x14ac:dyDescent="0.2">
      <c r="A5" s="18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2">
      <c r="A6" s="18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8" spans="1:16" ht="15.75" x14ac:dyDescent="0.25">
      <c r="A8" s="23" t="s">
        <v>192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10" spans="1:16" x14ac:dyDescent="0.2">
      <c r="A10" s="1" t="s">
        <v>193</v>
      </c>
    </row>
    <row r="11" spans="1:16" x14ac:dyDescent="0.2">
      <c r="A11" s="24" t="s">
        <v>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3" spans="1:16" x14ac:dyDescent="0.2">
      <c r="A13" s="14" t="s">
        <v>194</v>
      </c>
      <c r="B13" s="14" t="s">
        <v>8</v>
      </c>
      <c r="C13" s="14" t="s">
        <v>9</v>
      </c>
      <c r="D13" s="25" t="s">
        <v>10</v>
      </c>
      <c r="E13" s="25"/>
      <c r="F13" s="25" t="s">
        <v>12</v>
      </c>
      <c r="G13" s="25"/>
      <c r="H13" s="25" t="s">
        <v>14</v>
      </c>
      <c r="I13" s="25"/>
      <c r="J13" s="25" t="s">
        <v>19</v>
      </c>
      <c r="K13" s="25"/>
      <c r="L13" s="25" t="s">
        <v>15</v>
      </c>
      <c r="M13" s="25"/>
      <c r="N13" s="14" t="s">
        <v>16</v>
      </c>
      <c r="O13" s="21" t="s">
        <v>7</v>
      </c>
      <c r="P13" s="19" t="s">
        <v>6</v>
      </c>
    </row>
    <row r="14" spans="1:16" x14ac:dyDescent="0.2">
      <c r="A14" s="14"/>
      <c r="B14" s="14"/>
      <c r="C14" s="14"/>
      <c r="D14" s="13" t="s">
        <v>11</v>
      </c>
      <c r="E14" s="13" t="s">
        <v>18</v>
      </c>
      <c r="F14" s="13" t="s">
        <v>13</v>
      </c>
      <c r="G14" s="13" t="s">
        <v>5</v>
      </c>
      <c r="H14" s="13" t="s">
        <v>13</v>
      </c>
      <c r="I14" s="13" t="s">
        <v>5</v>
      </c>
      <c r="J14" s="13" t="s">
        <v>13</v>
      </c>
      <c r="K14" s="13" t="s">
        <v>5</v>
      </c>
      <c r="L14" s="13" t="s">
        <v>13</v>
      </c>
      <c r="M14" s="13" t="s">
        <v>5</v>
      </c>
      <c r="N14" s="14"/>
      <c r="O14" s="22"/>
      <c r="P14" s="20"/>
    </row>
    <row r="15" spans="1:16" x14ac:dyDescent="0.2">
      <c r="A15" s="15" t="s">
        <v>17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</row>
    <row r="16" spans="1:16" x14ac:dyDescent="0.2">
      <c r="A16" s="5">
        <v>1</v>
      </c>
      <c r="B16" s="4">
        <v>45597</v>
      </c>
      <c r="C16" s="27" t="s">
        <v>31</v>
      </c>
      <c r="D16" s="28" t="s">
        <v>32</v>
      </c>
      <c r="E16" s="31" t="s">
        <v>33</v>
      </c>
      <c r="F16" s="3" t="s">
        <v>34</v>
      </c>
      <c r="G16" s="6">
        <v>45580</v>
      </c>
      <c r="H16" s="3" t="s">
        <v>35</v>
      </c>
      <c r="I16" s="6">
        <v>45596</v>
      </c>
      <c r="J16" s="3" t="s">
        <v>36</v>
      </c>
      <c r="K16" s="6">
        <v>45596</v>
      </c>
      <c r="L16" s="3" t="s">
        <v>37</v>
      </c>
      <c r="M16" s="6">
        <v>45600</v>
      </c>
      <c r="N16" s="6" t="s">
        <v>38</v>
      </c>
      <c r="O16" s="7">
        <v>31238.080000000002</v>
      </c>
      <c r="P16" s="29" t="s">
        <v>94</v>
      </c>
    </row>
    <row r="17" spans="1:16" x14ac:dyDescent="0.2">
      <c r="A17" s="5">
        <v>2</v>
      </c>
      <c r="B17" s="4">
        <v>45597</v>
      </c>
      <c r="C17" s="27" t="s">
        <v>41</v>
      </c>
      <c r="D17" s="28" t="s">
        <v>40</v>
      </c>
      <c r="E17" s="31" t="s">
        <v>39</v>
      </c>
      <c r="F17" s="3" t="s">
        <v>42</v>
      </c>
      <c r="G17" s="6">
        <v>45601</v>
      </c>
      <c r="H17" s="3" t="s">
        <v>43</v>
      </c>
      <c r="I17" s="6">
        <v>45607</v>
      </c>
      <c r="J17" s="3" t="s">
        <v>44</v>
      </c>
      <c r="K17" s="6">
        <v>45607</v>
      </c>
      <c r="L17" s="3" t="s">
        <v>45</v>
      </c>
      <c r="M17" s="6">
        <v>45607</v>
      </c>
      <c r="N17" s="6" t="s">
        <v>46</v>
      </c>
      <c r="O17" s="7">
        <v>139024.12</v>
      </c>
      <c r="P17" s="29" t="s">
        <v>29</v>
      </c>
    </row>
    <row r="18" spans="1:16" x14ac:dyDescent="0.2">
      <c r="A18" s="5">
        <v>3</v>
      </c>
      <c r="B18" s="4">
        <v>45597</v>
      </c>
      <c r="C18" s="27" t="s">
        <v>49</v>
      </c>
      <c r="D18" s="30" t="s">
        <v>47</v>
      </c>
      <c r="E18" s="31" t="s">
        <v>48</v>
      </c>
      <c r="F18" s="3" t="s">
        <v>50</v>
      </c>
      <c r="G18" s="6">
        <v>45601</v>
      </c>
      <c r="H18" s="3" t="s">
        <v>51</v>
      </c>
      <c r="I18" s="6">
        <v>45607</v>
      </c>
      <c r="J18" s="3" t="s">
        <v>52</v>
      </c>
      <c r="K18" s="6">
        <v>45607</v>
      </c>
      <c r="L18" s="3" t="s">
        <v>53</v>
      </c>
      <c r="M18" s="6">
        <v>45607</v>
      </c>
      <c r="N18" s="6" t="s">
        <v>54</v>
      </c>
      <c r="O18" s="7">
        <v>83879.87</v>
      </c>
      <c r="P18" s="31" t="s">
        <v>29</v>
      </c>
    </row>
    <row r="19" spans="1:16" x14ac:dyDescent="0.2">
      <c r="A19" s="5">
        <v>4</v>
      </c>
      <c r="B19" s="4">
        <v>45597</v>
      </c>
      <c r="C19" s="3" t="s">
        <v>26</v>
      </c>
      <c r="D19" s="32" t="s">
        <v>27</v>
      </c>
      <c r="E19" s="31" t="s">
        <v>28</v>
      </c>
      <c r="F19" s="3" t="s">
        <v>55</v>
      </c>
      <c r="G19" s="6">
        <v>45601</v>
      </c>
      <c r="H19" s="3" t="s">
        <v>56</v>
      </c>
      <c r="I19" s="6">
        <v>45607</v>
      </c>
      <c r="J19" s="3" t="s">
        <v>57</v>
      </c>
      <c r="K19" s="6">
        <v>45607</v>
      </c>
      <c r="L19" s="3" t="s">
        <v>58</v>
      </c>
      <c r="M19" s="6">
        <v>45607</v>
      </c>
      <c r="N19" s="6" t="s">
        <v>59</v>
      </c>
      <c r="O19" s="7">
        <v>91067.38</v>
      </c>
      <c r="P19" s="31" t="s">
        <v>29</v>
      </c>
    </row>
    <row r="20" spans="1:16" x14ac:dyDescent="0.2">
      <c r="A20" s="5">
        <v>5</v>
      </c>
      <c r="B20" s="4">
        <v>45597</v>
      </c>
      <c r="C20" s="3" t="s">
        <v>26</v>
      </c>
      <c r="D20" s="32" t="s">
        <v>27</v>
      </c>
      <c r="E20" s="31" t="s">
        <v>28</v>
      </c>
      <c r="F20" s="3" t="s">
        <v>60</v>
      </c>
      <c r="G20" s="6">
        <v>45601</v>
      </c>
      <c r="H20" s="3" t="s">
        <v>61</v>
      </c>
      <c r="I20" s="6">
        <v>45607</v>
      </c>
      <c r="J20" s="3" t="s">
        <v>62</v>
      </c>
      <c r="K20" s="6">
        <v>45607</v>
      </c>
      <c r="L20" s="3" t="s">
        <v>63</v>
      </c>
      <c r="M20" s="6">
        <v>45608</v>
      </c>
      <c r="N20" s="6" t="s">
        <v>59</v>
      </c>
      <c r="O20" s="7">
        <v>47930.2</v>
      </c>
      <c r="P20" s="31" t="s">
        <v>29</v>
      </c>
    </row>
    <row r="21" spans="1:16" x14ac:dyDescent="0.2">
      <c r="A21" s="5">
        <v>6</v>
      </c>
      <c r="B21" s="4">
        <v>45597</v>
      </c>
      <c r="C21" s="3" t="s">
        <v>26</v>
      </c>
      <c r="D21" s="32" t="s">
        <v>27</v>
      </c>
      <c r="E21" s="31" t="s">
        <v>28</v>
      </c>
      <c r="F21" s="3" t="s">
        <v>64</v>
      </c>
      <c r="G21" s="6">
        <v>45601</v>
      </c>
      <c r="H21" s="3" t="s">
        <v>65</v>
      </c>
      <c r="I21" s="6">
        <v>45607</v>
      </c>
      <c r="J21" s="3" t="s">
        <v>66</v>
      </c>
      <c r="K21" s="6">
        <v>45607</v>
      </c>
      <c r="L21" s="3" t="s">
        <v>67</v>
      </c>
      <c r="M21" s="6">
        <v>45608</v>
      </c>
      <c r="N21" s="6" t="s">
        <v>59</v>
      </c>
      <c r="O21" s="7">
        <v>19172.080000000002</v>
      </c>
      <c r="P21" s="31" t="s">
        <v>29</v>
      </c>
    </row>
    <row r="22" spans="1:16" x14ac:dyDescent="0.2">
      <c r="A22" s="5">
        <v>7</v>
      </c>
      <c r="B22" s="4">
        <v>45597</v>
      </c>
      <c r="C22" s="3" t="s">
        <v>26</v>
      </c>
      <c r="D22" s="32" t="s">
        <v>27</v>
      </c>
      <c r="E22" s="31" t="s">
        <v>28</v>
      </c>
      <c r="F22" s="3" t="s">
        <v>68</v>
      </c>
      <c r="G22" s="6">
        <v>45601</v>
      </c>
      <c r="H22" s="3" t="s">
        <v>69</v>
      </c>
      <c r="I22" s="6">
        <v>45607</v>
      </c>
      <c r="J22" s="3" t="s">
        <v>70</v>
      </c>
      <c r="K22" s="6">
        <v>45607</v>
      </c>
      <c r="L22" s="3" t="s">
        <v>71</v>
      </c>
      <c r="M22" s="6">
        <v>45608</v>
      </c>
      <c r="N22" s="6" t="s">
        <v>59</v>
      </c>
      <c r="O22" s="7">
        <v>14379.06</v>
      </c>
      <c r="P22" s="31" t="s">
        <v>29</v>
      </c>
    </row>
    <row r="23" spans="1:16" x14ac:dyDescent="0.2">
      <c r="A23" s="5">
        <v>8</v>
      </c>
      <c r="B23" s="4">
        <v>45597</v>
      </c>
      <c r="C23" s="3" t="s">
        <v>26</v>
      </c>
      <c r="D23" s="32" t="s">
        <v>27</v>
      </c>
      <c r="E23" s="31" t="s">
        <v>28</v>
      </c>
      <c r="F23" s="3" t="s">
        <v>73</v>
      </c>
      <c r="G23" s="6">
        <v>45601</v>
      </c>
      <c r="H23" s="3" t="s">
        <v>74</v>
      </c>
      <c r="I23" s="6">
        <v>45607</v>
      </c>
      <c r="J23" s="3" t="s">
        <v>75</v>
      </c>
      <c r="K23" s="6">
        <v>45607</v>
      </c>
      <c r="L23" s="3" t="s">
        <v>72</v>
      </c>
      <c r="M23" s="6">
        <v>45608</v>
      </c>
      <c r="N23" s="6" t="s">
        <v>59</v>
      </c>
      <c r="O23" s="7">
        <v>4793.0200000000004</v>
      </c>
      <c r="P23" s="31" t="s">
        <v>29</v>
      </c>
    </row>
    <row r="24" spans="1:16" x14ac:dyDescent="0.2">
      <c r="A24" s="5">
        <v>9</v>
      </c>
      <c r="B24" s="4">
        <v>45597</v>
      </c>
      <c r="C24" s="27" t="s">
        <v>49</v>
      </c>
      <c r="D24" s="31" t="s">
        <v>47</v>
      </c>
      <c r="E24" s="31" t="s">
        <v>48</v>
      </c>
      <c r="F24" s="3" t="s">
        <v>76</v>
      </c>
      <c r="G24" s="6">
        <v>45546</v>
      </c>
      <c r="H24" s="3" t="s">
        <v>77</v>
      </c>
      <c r="I24" s="6">
        <v>45609</v>
      </c>
      <c r="J24" s="3" t="s">
        <v>78</v>
      </c>
      <c r="K24" s="6">
        <v>45609</v>
      </c>
      <c r="L24" s="3" t="s">
        <v>79</v>
      </c>
      <c r="M24" s="6">
        <v>45610</v>
      </c>
      <c r="N24" s="6" t="s">
        <v>80</v>
      </c>
      <c r="O24" s="7">
        <v>53830.8</v>
      </c>
      <c r="P24" s="31" t="s">
        <v>29</v>
      </c>
    </row>
    <row r="25" spans="1:16" x14ac:dyDescent="0.2">
      <c r="A25" s="5">
        <v>10</v>
      </c>
      <c r="B25" s="4">
        <v>45597</v>
      </c>
      <c r="C25" s="27" t="s">
        <v>49</v>
      </c>
      <c r="D25" s="30" t="s">
        <v>47</v>
      </c>
      <c r="E25" s="31" t="s">
        <v>48</v>
      </c>
      <c r="F25" s="3" t="s">
        <v>81</v>
      </c>
      <c r="G25" s="6">
        <v>45546</v>
      </c>
      <c r="H25" s="3" t="s">
        <v>82</v>
      </c>
      <c r="I25" s="6">
        <v>45609</v>
      </c>
      <c r="J25" s="3" t="s">
        <v>83</v>
      </c>
      <c r="K25" s="6">
        <v>45609</v>
      </c>
      <c r="L25" s="3" t="s">
        <v>84</v>
      </c>
      <c r="M25" s="6">
        <v>45610</v>
      </c>
      <c r="N25" s="6" t="s">
        <v>85</v>
      </c>
      <c r="O25" s="7">
        <v>39317.46</v>
      </c>
      <c r="P25" s="31" t="s">
        <v>29</v>
      </c>
    </row>
    <row r="26" spans="1:16" x14ac:dyDescent="0.2">
      <c r="A26" s="5">
        <v>11</v>
      </c>
      <c r="B26" s="4">
        <v>45597</v>
      </c>
      <c r="C26" s="3" t="s">
        <v>95</v>
      </c>
      <c r="D26" s="31" t="s">
        <v>86</v>
      </c>
      <c r="E26" s="31" t="s">
        <v>87</v>
      </c>
      <c r="F26" s="3" t="s">
        <v>88</v>
      </c>
      <c r="G26" s="6">
        <v>45560</v>
      </c>
      <c r="H26" s="3" t="s">
        <v>89</v>
      </c>
      <c r="I26" s="6">
        <v>45609</v>
      </c>
      <c r="J26" s="3" t="s">
        <v>90</v>
      </c>
      <c r="K26" s="6">
        <v>45609</v>
      </c>
      <c r="L26" s="3" t="s">
        <v>91</v>
      </c>
      <c r="M26" s="6">
        <v>45610</v>
      </c>
      <c r="N26" s="6" t="s">
        <v>92</v>
      </c>
      <c r="O26" s="7">
        <v>63450</v>
      </c>
      <c r="P26" s="31" t="s">
        <v>93</v>
      </c>
    </row>
    <row r="27" spans="1:16" x14ac:dyDescent="0.2">
      <c r="A27" s="5">
        <v>12</v>
      </c>
      <c r="B27" s="4">
        <v>45597</v>
      </c>
      <c r="C27" s="33" t="s">
        <v>191</v>
      </c>
      <c r="D27" s="32" t="s">
        <v>97</v>
      </c>
      <c r="E27" s="31" t="s">
        <v>98</v>
      </c>
      <c r="F27" s="3" t="s">
        <v>99</v>
      </c>
      <c r="G27" s="6">
        <v>45590</v>
      </c>
      <c r="H27" s="3" t="s">
        <v>100</v>
      </c>
      <c r="I27" s="6">
        <v>45617</v>
      </c>
      <c r="J27" s="3" t="s">
        <v>101</v>
      </c>
      <c r="K27" s="6">
        <v>45586</v>
      </c>
      <c r="L27" s="3" t="s">
        <v>96</v>
      </c>
      <c r="M27" s="6">
        <v>45618</v>
      </c>
      <c r="N27" s="6" t="s">
        <v>102</v>
      </c>
      <c r="O27" s="8">
        <v>3641.69</v>
      </c>
      <c r="P27" s="31" t="s">
        <v>103</v>
      </c>
    </row>
    <row r="28" spans="1:16" x14ac:dyDescent="0.2">
      <c r="A28" s="5">
        <v>13</v>
      </c>
      <c r="B28" s="4">
        <v>45597</v>
      </c>
      <c r="C28" s="34" t="s">
        <v>191</v>
      </c>
      <c r="D28" s="32" t="s">
        <v>97</v>
      </c>
      <c r="E28" s="31" t="s">
        <v>98</v>
      </c>
      <c r="F28" s="3" t="s">
        <v>104</v>
      </c>
      <c r="G28" s="6">
        <v>45596</v>
      </c>
      <c r="H28" s="3" t="s">
        <v>105</v>
      </c>
      <c r="I28" s="6">
        <v>45617</v>
      </c>
      <c r="J28" s="3" t="s">
        <v>106</v>
      </c>
      <c r="K28" s="6">
        <v>45586</v>
      </c>
      <c r="L28" s="3" t="s">
        <v>107</v>
      </c>
      <c r="M28" s="6">
        <v>45618</v>
      </c>
      <c r="N28" s="6" t="s">
        <v>108</v>
      </c>
      <c r="O28" s="8">
        <v>19537.11</v>
      </c>
      <c r="P28" s="31" t="s">
        <v>103</v>
      </c>
    </row>
    <row r="29" spans="1:16" x14ac:dyDescent="0.2">
      <c r="A29" s="5">
        <v>14</v>
      </c>
      <c r="B29" s="4">
        <v>45597</v>
      </c>
      <c r="C29" s="3" t="s">
        <v>109</v>
      </c>
      <c r="D29" s="32" t="s">
        <v>110</v>
      </c>
      <c r="E29" s="31" t="s">
        <v>111</v>
      </c>
      <c r="F29" s="3" t="s">
        <v>112</v>
      </c>
      <c r="G29" s="6">
        <v>45596</v>
      </c>
      <c r="H29" s="3" t="s">
        <v>113</v>
      </c>
      <c r="I29" s="6">
        <v>45618</v>
      </c>
      <c r="J29" s="3" t="s">
        <v>114</v>
      </c>
      <c r="K29" s="6">
        <v>45618</v>
      </c>
      <c r="L29" s="3" t="s">
        <v>115</v>
      </c>
      <c r="M29" s="6">
        <v>45621</v>
      </c>
      <c r="N29" s="6" t="s">
        <v>117</v>
      </c>
      <c r="O29" s="8">
        <v>2368</v>
      </c>
      <c r="P29" s="31" t="s">
        <v>116</v>
      </c>
    </row>
    <row r="30" spans="1:16" x14ac:dyDescent="0.2">
      <c r="A30" s="5">
        <v>15</v>
      </c>
      <c r="B30" s="4">
        <v>45597</v>
      </c>
      <c r="C30" s="3" t="s">
        <v>109</v>
      </c>
      <c r="D30" s="32" t="s">
        <v>110</v>
      </c>
      <c r="E30" s="31" t="s">
        <v>111</v>
      </c>
      <c r="F30" s="3" t="s">
        <v>112</v>
      </c>
      <c r="G30" s="6">
        <v>45596</v>
      </c>
      <c r="H30" s="3" t="s">
        <v>118</v>
      </c>
      <c r="I30" s="6">
        <v>45618</v>
      </c>
      <c r="J30" s="3" t="s">
        <v>119</v>
      </c>
      <c r="K30" s="6">
        <v>45618</v>
      </c>
      <c r="L30" s="3" t="s">
        <v>120</v>
      </c>
      <c r="M30" s="6">
        <v>45621</v>
      </c>
      <c r="N30" s="6" t="s">
        <v>121</v>
      </c>
      <c r="O30" s="8">
        <v>5020.4799999999996</v>
      </c>
      <c r="P30" s="31" t="s">
        <v>116</v>
      </c>
    </row>
    <row r="31" spans="1:16" x14ac:dyDescent="0.2">
      <c r="A31" s="5">
        <v>16</v>
      </c>
      <c r="B31" s="4">
        <v>45597</v>
      </c>
      <c r="C31" s="3" t="s">
        <v>109</v>
      </c>
      <c r="D31" s="32" t="s">
        <v>110</v>
      </c>
      <c r="E31" s="31" t="s">
        <v>111</v>
      </c>
      <c r="F31" s="3" t="s">
        <v>112</v>
      </c>
      <c r="G31" s="6">
        <v>45596</v>
      </c>
      <c r="H31" s="3" t="s">
        <v>65</v>
      </c>
      <c r="I31" s="6">
        <v>45618</v>
      </c>
      <c r="J31" s="3" t="s">
        <v>122</v>
      </c>
      <c r="K31" s="6">
        <v>45618</v>
      </c>
      <c r="L31" s="3" t="s">
        <v>123</v>
      </c>
      <c r="M31" s="6">
        <v>45621</v>
      </c>
      <c r="N31" s="6" t="s">
        <v>124</v>
      </c>
      <c r="O31" s="8">
        <v>11790</v>
      </c>
      <c r="P31" s="31" t="s">
        <v>116</v>
      </c>
    </row>
    <row r="32" spans="1:16" x14ac:dyDescent="0.2">
      <c r="A32" s="5">
        <v>17</v>
      </c>
      <c r="B32" s="4">
        <v>45597</v>
      </c>
      <c r="C32" s="3" t="s">
        <v>109</v>
      </c>
      <c r="D32" s="32" t="s">
        <v>110</v>
      </c>
      <c r="E32" s="31" t="s">
        <v>111</v>
      </c>
      <c r="F32" s="3" t="s">
        <v>125</v>
      </c>
      <c r="G32" s="6">
        <v>45596</v>
      </c>
      <c r="H32" s="3" t="s">
        <v>69</v>
      </c>
      <c r="I32" s="6">
        <v>45618</v>
      </c>
      <c r="J32" s="3" t="s">
        <v>126</v>
      </c>
      <c r="K32" s="6">
        <v>45618</v>
      </c>
      <c r="L32" s="3" t="s">
        <v>127</v>
      </c>
      <c r="M32" s="6">
        <v>45621</v>
      </c>
      <c r="N32" s="6" t="s">
        <v>128</v>
      </c>
      <c r="O32" s="8">
        <v>6091.6</v>
      </c>
      <c r="P32" s="31" t="s">
        <v>3</v>
      </c>
    </row>
    <row r="33" spans="1:16" x14ac:dyDescent="0.2">
      <c r="A33" s="5">
        <v>18</v>
      </c>
      <c r="B33" s="4">
        <v>45597</v>
      </c>
      <c r="C33" s="35" t="s">
        <v>4</v>
      </c>
      <c r="D33" s="36" t="s">
        <v>21</v>
      </c>
      <c r="E33" s="35" t="s">
        <v>23</v>
      </c>
      <c r="F33" s="3" t="s">
        <v>129</v>
      </c>
      <c r="G33" s="6">
        <v>45602</v>
      </c>
      <c r="H33" s="3" t="s">
        <v>74</v>
      </c>
      <c r="I33" s="6">
        <v>45618</v>
      </c>
      <c r="J33" s="3" t="s">
        <v>130</v>
      </c>
      <c r="K33" s="6">
        <v>45618</v>
      </c>
      <c r="L33" s="3" t="s">
        <v>131</v>
      </c>
      <c r="M33" s="6">
        <v>45621</v>
      </c>
      <c r="N33" s="6" t="s">
        <v>132</v>
      </c>
      <c r="O33" s="8">
        <v>321</v>
      </c>
      <c r="P33" s="31" t="s">
        <v>3</v>
      </c>
    </row>
    <row r="34" spans="1:16" x14ac:dyDescent="0.2">
      <c r="A34" s="5">
        <v>19</v>
      </c>
      <c r="B34" s="4">
        <v>45597</v>
      </c>
      <c r="C34" s="27" t="s">
        <v>31</v>
      </c>
      <c r="D34" s="28" t="s">
        <v>32</v>
      </c>
      <c r="E34" s="31" t="s">
        <v>33</v>
      </c>
      <c r="F34" s="3" t="s">
        <v>133</v>
      </c>
      <c r="G34" s="6">
        <v>45602</v>
      </c>
      <c r="H34" s="3" t="s">
        <v>134</v>
      </c>
      <c r="I34" s="6">
        <v>45621</v>
      </c>
      <c r="J34" s="3" t="s">
        <v>135</v>
      </c>
      <c r="K34" s="6">
        <v>45621</v>
      </c>
      <c r="L34" s="3" t="s">
        <v>136</v>
      </c>
      <c r="M34" s="6">
        <v>45622</v>
      </c>
      <c r="N34" s="6" t="s">
        <v>137</v>
      </c>
      <c r="O34" s="8">
        <v>31238.080000000002</v>
      </c>
      <c r="P34" s="31" t="s">
        <v>94</v>
      </c>
    </row>
    <row r="35" spans="1:16" x14ac:dyDescent="0.2">
      <c r="A35" s="5">
        <v>20</v>
      </c>
      <c r="B35" s="4">
        <v>45597</v>
      </c>
      <c r="C35" s="35" t="s">
        <v>22</v>
      </c>
      <c r="D35" s="37" t="s">
        <v>20</v>
      </c>
      <c r="E35" s="35" t="s">
        <v>30</v>
      </c>
      <c r="F35" s="38" t="s">
        <v>138</v>
      </c>
      <c r="G35" s="6">
        <v>45601</v>
      </c>
      <c r="H35" s="39" t="s">
        <v>139</v>
      </c>
      <c r="I35" s="6">
        <v>45621</v>
      </c>
      <c r="J35" s="38" t="s">
        <v>140</v>
      </c>
      <c r="K35" s="6">
        <v>45621</v>
      </c>
      <c r="L35" s="39" t="s">
        <v>141</v>
      </c>
      <c r="M35" s="6">
        <v>45622</v>
      </c>
      <c r="N35" s="38" t="s">
        <v>142</v>
      </c>
      <c r="O35" s="7">
        <v>15390</v>
      </c>
      <c r="P35" s="31" t="s">
        <v>3</v>
      </c>
    </row>
    <row r="36" spans="1:16" x14ac:dyDescent="0.2">
      <c r="A36" s="5">
        <v>21</v>
      </c>
      <c r="B36" s="4">
        <v>45597</v>
      </c>
      <c r="C36" s="3" t="s">
        <v>144</v>
      </c>
      <c r="D36" s="28" t="s">
        <v>143</v>
      </c>
      <c r="E36" s="41" t="s">
        <v>145</v>
      </c>
      <c r="F36" s="3" t="s">
        <v>146</v>
      </c>
      <c r="G36" s="6">
        <v>45602</v>
      </c>
      <c r="H36" s="3" t="s">
        <v>147</v>
      </c>
      <c r="I36" s="6">
        <v>45622</v>
      </c>
      <c r="J36" s="3" t="s">
        <v>148</v>
      </c>
      <c r="K36" s="6">
        <v>45622</v>
      </c>
      <c r="L36" s="3" t="s">
        <v>149</v>
      </c>
      <c r="M36" s="6">
        <v>45623</v>
      </c>
      <c r="N36" s="6" t="s">
        <v>150</v>
      </c>
      <c r="O36" s="7">
        <v>22168.59</v>
      </c>
      <c r="P36" s="31" t="s">
        <v>151</v>
      </c>
    </row>
    <row r="37" spans="1:16" x14ac:dyDescent="0.2">
      <c r="A37" s="5">
        <v>22</v>
      </c>
      <c r="B37" s="4">
        <v>45597</v>
      </c>
      <c r="C37" s="40" t="s">
        <v>152</v>
      </c>
      <c r="D37" s="28" t="s">
        <v>143</v>
      </c>
      <c r="E37" s="41" t="s">
        <v>145</v>
      </c>
      <c r="F37" s="3" t="s">
        <v>153</v>
      </c>
      <c r="G37" s="6">
        <v>45602</v>
      </c>
      <c r="H37" s="3" t="s">
        <v>154</v>
      </c>
      <c r="I37" s="6">
        <v>45622</v>
      </c>
      <c r="J37" s="3" t="s">
        <v>155</v>
      </c>
      <c r="K37" s="6">
        <v>45622</v>
      </c>
      <c r="L37" s="3" t="s">
        <v>156</v>
      </c>
      <c r="M37" s="6">
        <v>45623</v>
      </c>
      <c r="N37" s="6" t="s">
        <v>157</v>
      </c>
      <c r="O37" s="7">
        <v>22587.63</v>
      </c>
      <c r="P37" s="31" t="s">
        <v>151</v>
      </c>
    </row>
    <row r="38" spans="1:16" x14ac:dyDescent="0.2">
      <c r="A38" s="5">
        <v>24</v>
      </c>
      <c r="B38" s="4">
        <v>45597</v>
      </c>
      <c r="C38" s="40" t="s">
        <v>158</v>
      </c>
      <c r="D38" s="30" t="str">
        <f>$D$36</f>
        <v>17489423000110.</v>
      </c>
      <c r="E38" s="41" t="s">
        <v>145</v>
      </c>
      <c r="F38" s="3" t="s">
        <v>159</v>
      </c>
      <c r="G38" s="6">
        <v>45603</v>
      </c>
      <c r="H38" s="3" t="s">
        <v>160</v>
      </c>
      <c r="I38" s="6">
        <v>45622</v>
      </c>
      <c r="J38" s="3" t="s">
        <v>161</v>
      </c>
      <c r="K38" s="6">
        <v>45622</v>
      </c>
      <c r="L38" s="3" t="s">
        <v>162</v>
      </c>
      <c r="M38" s="6">
        <v>45623</v>
      </c>
      <c r="N38" s="6" t="s">
        <v>163</v>
      </c>
      <c r="O38" s="7">
        <v>7600</v>
      </c>
      <c r="P38" s="31" t="s">
        <v>151</v>
      </c>
    </row>
    <row r="39" spans="1:16" x14ac:dyDescent="0.2">
      <c r="A39" s="5">
        <v>25</v>
      </c>
      <c r="B39" s="4">
        <v>45597</v>
      </c>
      <c r="C39" s="33" t="s">
        <v>191</v>
      </c>
      <c r="D39" s="32" t="s">
        <v>97</v>
      </c>
      <c r="E39" s="31" t="s">
        <v>98</v>
      </c>
      <c r="F39" s="3" t="s">
        <v>164</v>
      </c>
      <c r="G39" s="6">
        <v>45603</v>
      </c>
      <c r="H39" s="3" t="s">
        <v>165</v>
      </c>
      <c r="I39" s="6">
        <v>45624</v>
      </c>
      <c r="J39" s="3" t="s">
        <v>166</v>
      </c>
      <c r="K39" s="6">
        <v>45624</v>
      </c>
      <c r="L39" s="3" t="s">
        <v>167</v>
      </c>
      <c r="M39" s="6">
        <v>45625</v>
      </c>
      <c r="N39" s="6" t="s">
        <v>168</v>
      </c>
      <c r="O39" s="7">
        <v>24135.32</v>
      </c>
      <c r="P39" s="31" t="s">
        <v>103</v>
      </c>
    </row>
    <row r="40" spans="1:16" x14ac:dyDescent="0.2">
      <c r="A40" s="5">
        <v>26</v>
      </c>
      <c r="B40" s="4">
        <v>45597</v>
      </c>
      <c r="C40" s="3" t="s">
        <v>169</v>
      </c>
      <c r="D40" s="30" t="s">
        <v>170</v>
      </c>
      <c r="E40" s="31" t="s">
        <v>171</v>
      </c>
      <c r="F40" s="3" t="s">
        <v>172</v>
      </c>
      <c r="G40" s="6">
        <v>45621</v>
      </c>
      <c r="H40" s="3" t="s">
        <v>173</v>
      </c>
      <c r="I40" s="6">
        <v>45624</v>
      </c>
      <c r="J40" s="3" t="s">
        <v>174</v>
      </c>
      <c r="K40" s="6">
        <v>45624</v>
      </c>
      <c r="L40" s="3" t="s">
        <v>175</v>
      </c>
      <c r="M40" s="6">
        <v>45625</v>
      </c>
      <c r="N40" s="6" t="s">
        <v>176</v>
      </c>
      <c r="O40" s="7">
        <v>6644</v>
      </c>
      <c r="P40" s="31" t="s">
        <v>177</v>
      </c>
    </row>
    <row r="41" spans="1:16" x14ac:dyDescent="0.2">
      <c r="A41" s="5">
        <v>27</v>
      </c>
      <c r="B41" s="4">
        <v>45597</v>
      </c>
      <c r="C41" s="3" t="s">
        <v>169</v>
      </c>
      <c r="D41" s="30" t="s">
        <v>170</v>
      </c>
      <c r="E41" s="31" t="s">
        <v>171</v>
      </c>
      <c r="F41" s="3" t="s">
        <v>178</v>
      </c>
      <c r="G41" s="6">
        <v>45621</v>
      </c>
      <c r="H41" s="3" t="s">
        <v>179</v>
      </c>
      <c r="I41" s="6">
        <v>45624</v>
      </c>
      <c r="J41" s="3" t="s">
        <v>180</v>
      </c>
      <c r="K41" s="6">
        <v>45624</v>
      </c>
      <c r="L41" s="3" t="s">
        <v>181</v>
      </c>
      <c r="M41" s="6">
        <v>45625</v>
      </c>
      <c r="N41" s="6" t="s">
        <v>182</v>
      </c>
      <c r="O41" s="7">
        <v>2450.38</v>
      </c>
      <c r="P41" s="31" t="s">
        <v>3</v>
      </c>
    </row>
    <row r="42" spans="1:16" x14ac:dyDescent="0.2">
      <c r="A42" s="5">
        <v>28</v>
      </c>
      <c r="B42" s="4">
        <v>45597</v>
      </c>
      <c r="C42" s="35" t="s">
        <v>183</v>
      </c>
      <c r="D42" s="36" t="s">
        <v>184</v>
      </c>
      <c r="E42" s="35" t="s">
        <v>185</v>
      </c>
      <c r="F42" s="3" t="s">
        <v>186</v>
      </c>
      <c r="G42" s="6">
        <v>45614</v>
      </c>
      <c r="H42" s="3" t="s">
        <v>187</v>
      </c>
      <c r="I42" s="6">
        <v>45624</v>
      </c>
      <c r="J42" s="3" t="s">
        <v>188</v>
      </c>
      <c r="K42" s="6">
        <v>45624</v>
      </c>
      <c r="L42" s="3" t="s">
        <v>189</v>
      </c>
      <c r="M42" s="6">
        <v>45625</v>
      </c>
      <c r="N42" s="6" t="s">
        <v>190</v>
      </c>
      <c r="O42" s="7">
        <v>3031.61</v>
      </c>
      <c r="P42" s="31" t="s">
        <v>3</v>
      </c>
    </row>
    <row r="43" spans="1:16" x14ac:dyDescent="0.2">
      <c r="H43" s="11" t="s">
        <v>24</v>
      </c>
      <c r="I43" s="2"/>
      <c r="J43" s="10"/>
      <c r="K43" s="10"/>
      <c r="L43" s="10"/>
      <c r="M43" s="10"/>
      <c r="N43" s="9"/>
      <c r="O43" s="12">
        <f>SUM(O16:O42)</f>
        <v>772097.55999999982</v>
      </c>
    </row>
  </sheetData>
  <mergeCells count="17">
    <mergeCell ref="L13:M13"/>
    <mergeCell ref="B13:B14"/>
    <mergeCell ref="N13:N14"/>
    <mergeCell ref="A15:P15"/>
    <mergeCell ref="A4:P4"/>
    <mergeCell ref="P13:P14"/>
    <mergeCell ref="O13:O14"/>
    <mergeCell ref="A5:P5"/>
    <mergeCell ref="A8:P8"/>
    <mergeCell ref="A11:P11"/>
    <mergeCell ref="A13:A14"/>
    <mergeCell ref="D13:E13"/>
    <mergeCell ref="C13:C14"/>
    <mergeCell ref="F13:G13"/>
    <mergeCell ref="H13:I13"/>
    <mergeCell ref="A6:P6"/>
    <mergeCell ref="J13:K1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Jonhy Andreison Machado de Oliveira</dc:creator>
  <cp:lastModifiedBy>SETE PC</cp:lastModifiedBy>
  <cp:lastPrinted>2024-10-25T12:59:34Z</cp:lastPrinted>
  <dcterms:created xsi:type="dcterms:W3CDTF">2020-12-18T11:53:58Z</dcterms:created>
  <dcterms:modified xsi:type="dcterms:W3CDTF">2025-02-20T13:39:32Z</dcterms:modified>
</cp:coreProperties>
</file>